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VII.- F2_IADPOP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</definedNames>
  <calcPr fullCalcOnLoad="1"/>
</workbook>
</file>

<file path=xl/sharedStrings.xml><?xml version="1.0" encoding="utf-8"?>
<sst xmlns="http://schemas.openxmlformats.org/spreadsheetml/2006/main" count="53" uniqueCount="53">
  <si>
    <t>MUNICIPIO DE TEPIC NAYARIT</t>
  </si>
  <si>
    <t>Informe Analítico de la Deuda Pública y Otros Pasivos - LDF</t>
  </si>
  <si>
    <t>Del 1 de Enero al 30 de Junio de 2017 (b)</t>
  </si>
  <si>
    <t>(PESOS)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</si>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</sst>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7" fillId="0" borderId="14" xfId="0" applyNumberFormat="1" applyFont="1" applyBorder="1" applyAlignment="1">
      <alignment horizontal="right" vertical="center" wrapText="1"/>
    </xf>
    <xf numFmtId="164" fontId="48" fillId="0" borderId="0" xfId="0" applyNumberFormat="1" applyFont="1" applyAlignment="1">
      <alignment vertical="center"/>
    </xf>
    <xf numFmtId="164" fontId="45" fillId="0" borderId="0" xfId="0" applyNumberFormat="1" applyFont="1" applyAlignment="1">
      <alignment/>
    </xf>
    <xf numFmtId="164" fontId="47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justify" vertical="center" wrapText="1"/>
    </xf>
    <xf numFmtId="164" fontId="45" fillId="0" borderId="14" xfId="0" applyNumberFormat="1" applyFont="1" applyBorder="1" applyAlignment="1">
      <alignment horizontal="right" vertical="center" wrapText="1"/>
    </xf>
    <xf numFmtId="4" fontId="45" fillId="0" borderId="0" xfId="0" applyNumberFormat="1" applyFont="1" applyAlignment="1">
      <alignment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64" fontId="48" fillId="0" borderId="17" xfId="0" applyNumberFormat="1" applyFont="1" applyBorder="1" applyAlignment="1">
      <alignment horizontal="left" vertical="top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47625</xdr:rowOff>
    </xdr:from>
    <xdr:to>
      <xdr:col>1</xdr:col>
      <xdr:colOff>1381125</xdr:colOff>
      <xdr:row>4</xdr:row>
      <xdr:rowOff>114300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</xdr:row>
      <xdr:rowOff>19050</xdr:rowOff>
    </xdr:from>
    <xdr:to>
      <xdr:col>8</xdr:col>
      <xdr:colOff>857250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90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48</xdr:row>
      <xdr:rowOff>142875</xdr:rowOff>
    </xdr:from>
    <xdr:to>
      <xdr:col>9</xdr:col>
      <xdr:colOff>0</xdr:colOff>
      <xdr:row>52</xdr:row>
      <xdr:rowOff>57150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66900" y="9639300"/>
          <a:ext cx="8010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11.421875" style="1" customWidth="1"/>
    <col min="11" max="11" width="12.7109375" style="24" bestFit="1" customWidth="1"/>
    <col min="12" max="16384" width="11.421875" style="1" customWidth="1"/>
  </cols>
  <sheetData>
    <row r="1" ht="13.5" thickBot="1"/>
    <row r="2" spans="2:9" ht="12.75">
      <c r="B2" s="25" t="s">
        <v>0</v>
      </c>
      <c r="C2" s="26"/>
      <c r="D2" s="26"/>
      <c r="E2" s="26"/>
      <c r="F2" s="26"/>
      <c r="G2" s="26"/>
      <c r="H2" s="26"/>
      <c r="I2" s="27"/>
    </row>
    <row r="3" spans="2:9" ht="12.75">
      <c r="B3" s="28" t="s">
        <v>1</v>
      </c>
      <c r="C3" s="29"/>
      <c r="D3" s="29"/>
      <c r="E3" s="29"/>
      <c r="F3" s="29"/>
      <c r="G3" s="29"/>
      <c r="H3" s="29"/>
      <c r="I3" s="30"/>
    </row>
    <row r="4" spans="2:9" ht="12.75">
      <c r="B4" s="28" t="s">
        <v>2</v>
      </c>
      <c r="C4" s="29"/>
      <c r="D4" s="29"/>
      <c r="E4" s="29"/>
      <c r="F4" s="29"/>
      <c r="G4" s="29"/>
      <c r="H4" s="29"/>
      <c r="I4" s="30"/>
    </row>
    <row r="5" spans="2:9" ht="13.5" thickBot="1">
      <c r="B5" s="31" t="s">
        <v>3</v>
      </c>
      <c r="C5" s="32"/>
      <c r="D5" s="32"/>
      <c r="E5" s="32"/>
      <c r="F5" s="32"/>
      <c r="G5" s="32"/>
      <c r="H5" s="32"/>
      <c r="I5" s="33"/>
    </row>
    <row r="6" spans="2:9" ht="76.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>
      <c r="B8" s="4" t="s">
        <v>20</v>
      </c>
      <c r="C8" s="5">
        <f>C9+C13</f>
        <v>318675560.12</v>
      </c>
      <c r="D8" s="5">
        <f aca="true" t="shared" si="0" ref="D8:I8">D9+D13</f>
        <v>0</v>
      </c>
      <c r="E8" s="5">
        <f>E9+E13</f>
        <v>79080500.53999999</v>
      </c>
      <c r="F8" s="5">
        <f t="shared" si="0"/>
        <v>0</v>
      </c>
      <c r="G8" s="5">
        <f>C8+D8-E8+F8</f>
        <v>239595059.58</v>
      </c>
      <c r="H8" s="5">
        <f t="shared" si="0"/>
        <v>13330247.19</v>
      </c>
      <c r="I8" s="5">
        <f t="shared" si="0"/>
        <v>0</v>
      </c>
    </row>
    <row r="9" spans="2:9" ht="12.75" customHeight="1">
      <c r="B9" s="4" t="s">
        <v>21</v>
      </c>
      <c r="C9" s="5">
        <f aca="true" t="shared" si="1" ref="C9:I9">SUM(C10:C12)</f>
        <v>71138122.88</v>
      </c>
      <c r="D9" s="5">
        <f t="shared" si="1"/>
        <v>0</v>
      </c>
      <c r="E9" s="5">
        <f t="shared" si="1"/>
        <v>71138122.88</v>
      </c>
      <c r="F9" s="5">
        <f t="shared" si="1"/>
        <v>0</v>
      </c>
      <c r="G9" s="5">
        <f aca="true" t="shared" si="2" ref="G9:G17">C9+D9-E9+F9</f>
        <v>0</v>
      </c>
      <c r="H9" s="5">
        <f t="shared" si="1"/>
        <v>2033669.1199999999</v>
      </c>
      <c r="I9" s="5">
        <f t="shared" si="1"/>
        <v>0</v>
      </c>
    </row>
    <row r="10" spans="2:9" ht="12.75">
      <c r="B10" s="6" t="s">
        <v>22</v>
      </c>
      <c r="C10" s="7">
        <v>71138122.88</v>
      </c>
      <c r="D10" s="7">
        <v>0</v>
      </c>
      <c r="E10" s="7">
        <v>71138122.88</v>
      </c>
      <c r="F10" s="7"/>
      <c r="G10" s="7">
        <f t="shared" si="2"/>
        <v>0</v>
      </c>
      <c r="H10" s="7">
        <f>1565928.16+467740.96</f>
        <v>2033669.1199999999</v>
      </c>
      <c r="I10" s="7">
        <v>0</v>
      </c>
    </row>
    <row r="11" spans="2:9" ht="12.75">
      <c r="B11" s="6" t="s">
        <v>23</v>
      </c>
      <c r="C11" s="7">
        <v>0</v>
      </c>
      <c r="D11" s="7">
        <v>0</v>
      </c>
      <c r="E11" s="7">
        <v>0</v>
      </c>
      <c r="F11" s="7"/>
      <c r="G11" s="7">
        <f t="shared" si="2"/>
        <v>0</v>
      </c>
      <c r="H11" s="7">
        <v>0</v>
      </c>
      <c r="I11" s="7">
        <v>0</v>
      </c>
    </row>
    <row r="12" spans="2:9" ht="12.75">
      <c r="B12" s="6" t="s">
        <v>24</v>
      </c>
      <c r="C12" s="7">
        <v>0</v>
      </c>
      <c r="D12" s="7">
        <v>0</v>
      </c>
      <c r="E12" s="7">
        <v>0</v>
      </c>
      <c r="F12" s="7"/>
      <c r="G12" s="7">
        <f t="shared" si="2"/>
        <v>0</v>
      </c>
      <c r="H12" s="7">
        <v>0</v>
      </c>
      <c r="I12" s="7">
        <v>0</v>
      </c>
    </row>
    <row r="13" spans="2:9" ht="12.75" customHeight="1">
      <c r="B13" s="4" t="s">
        <v>25</v>
      </c>
      <c r="C13" s="5">
        <f>SUM(C14:C16)</f>
        <v>247537437.24</v>
      </c>
      <c r="D13" s="5">
        <f>SUM(D14:D16)</f>
        <v>0</v>
      </c>
      <c r="E13" s="5">
        <f>SUM(E14:E16)</f>
        <v>7942377.66</v>
      </c>
      <c r="F13" s="5">
        <f>SUM(F14:F16)</f>
        <v>0</v>
      </c>
      <c r="G13" s="5">
        <f t="shared" si="2"/>
        <v>239595059.58</v>
      </c>
      <c r="H13" s="5">
        <f>SUM(H14:H16)</f>
        <v>11296578.07</v>
      </c>
      <c r="I13" s="5">
        <f>SUM(I14:I16)</f>
        <v>0</v>
      </c>
    </row>
    <row r="14" spans="2:9" ht="12.75">
      <c r="B14" s="6" t="s">
        <v>26</v>
      </c>
      <c r="C14" s="7">
        <v>247537437.24</v>
      </c>
      <c r="D14" s="7">
        <v>0</v>
      </c>
      <c r="E14" s="7">
        <v>7942377.66</v>
      </c>
      <c r="F14" s="7"/>
      <c r="G14" s="7">
        <f t="shared" si="2"/>
        <v>239595059.58</v>
      </c>
      <c r="H14" s="7">
        <f>5377460.9+5919117.17</f>
        <v>11296578.07</v>
      </c>
      <c r="I14" s="7">
        <v>0</v>
      </c>
    </row>
    <row r="15" spans="2:9" ht="12.75">
      <c r="B15" s="6" t="s">
        <v>27</v>
      </c>
      <c r="C15" s="7">
        <v>0</v>
      </c>
      <c r="D15" s="7">
        <v>0</v>
      </c>
      <c r="E15" s="7">
        <v>0</v>
      </c>
      <c r="F15" s="7"/>
      <c r="G15" s="7">
        <f t="shared" si="2"/>
        <v>0</v>
      </c>
      <c r="H15" s="7">
        <v>0</v>
      </c>
      <c r="I15" s="7">
        <v>0</v>
      </c>
    </row>
    <row r="16" spans="2:9" ht="12.75">
      <c r="B16" s="6" t="s">
        <v>28</v>
      </c>
      <c r="C16" s="7">
        <v>0</v>
      </c>
      <c r="D16" s="7">
        <v>0</v>
      </c>
      <c r="E16" s="7">
        <v>0</v>
      </c>
      <c r="F16" s="7"/>
      <c r="G16" s="7">
        <f t="shared" si="2"/>
        <v>0</v>
      </c>
      <c r="H16" s="7">
        <v>0</v>
      </c>
      <c r="I16" s="7">
        <v>0</v>
      </c>
    </row>
    <row r="17" spans="2:9" ht="12.75">
      <c r="B17" s="4" t="s">
        <v>29</v>
      </c>
      <c r="C17" s="5">
        <v>655596201.5</v>
      </c>
      <c r="D17" s="8">
        <v>640061903.55</v>
      </c>
      <c r="E17" s="8">
        <f>842183408.78</f>
        <v>842183408.78</v>
      </c>
      <c r="F17" s="8"/>
      <c r="G17" s="8">
        <f t="shared" si="2"/>
        <v>453474696.27</v>
      </c>
      <c r="H17" s="8">
        <v>0</v>
      </c>
      <c r="I17" s="8">
        <v>0</v>
      </c>
    </row>
    <row r="18" spans="2:9" ht="12.75">
      <c r="B18" s="9"/>
      <c r="C18" s="7"/>
      <c r="D18" s="7"/>
      <c r="E18" s="7"/>
      <c r="F18" s="7"/>
      <c r="G18" s="7"/>
      <c r="H18" s="7"/>
      <c r="I18" s="7"/>
    </row>
    <row r="19" spans="2:9" ht="12.75" customHeight="1">
      <c r="B19" s="10" t="s">
        <v>30</v>
      </c>
      <c r="C19" s="5">
        <f>C8+C17</f>
        <v>974271761.62</v>
      </c>
      <c r="D19" s="5">
        <f aca="true" t="shared" si="3" ref="D19:I19">D8+D17</f>
        <v>640061903.55</v>
      </c>
      <c r="E19" s="5">
        <f t="shared" si="3"/>
        <v>921263909.3199999</v>
      </c>
      <c r="F19" s="5">
        <f t="shared" si="3"/>
        <v>0</v>
      </c>
      <c r="G19" s="5">
        <f>C19+D19-E19+F19</f>
        <v>693069755.8500001</v>
      </c>
      <c r="H19" s="5">
        <f>H8+H17</f>
        <v>13330247.19</v>
      </c>
      <c r="I19" s="5">
        <f t="shared" si="3"/>
        <v>0</v>
      </c>
    </row>
    <row r="20" spans="2:9" ht="12.75">
      <c r="B20" s="4"/>
      <c r="C20" s="5"/>
      <c r="D20" s="5"/>
      <c r="E20" s="5"/>
      <c r="F20" s="5"/>
      <c r="G20" s="5"/>
      <c r="H20" s="5"/>
      <c r="I20" s="5"/>
    </row>
    <row r="21" spans="2:9" ht="12.75" customHeight="1">
      <c r="B21" s="4" t="s">
        <v>31</v>
      </c>
      <c r="C21" s="5">
        <f aca="true" t="shared" si="4" ref="C21:I21">SUM(C22:C24)</f>
        <v>0</v>
      </c>
      <c r="D21" s="5">
        <f t="shared" si="4"/>
        <v>0</v>
      </c>
      <c r="E21" s="5">
        <f t="shared" si="4"/>
        <v>0</v>
      </c>
      <c r="F21" s="5">
        <f t="shared" si="4"/>
        <v>0</v>
      </c>
      <c r="G21" s="5">
        <f>C21+D21-E21+F21</f>
        <v>0</v>
      </c>
      <c r="H21" s="5">
        <f t="shared" si="4"/>
        <v>0</v>
      </c>
      <c r="I21" s="5">
        <f t="shared" si="4"/>
        <v>0</v>
      </c>
    </row>
    <row r="22" spans="2:9" ht="12.75" customHeight="1">
      <c r="B22" s="9" t="s">
        <v>32</v>
      </c>
      <c r="C22" s="7"/>
      <c r="D22" s="7"/>
      <c r="E22" s="7"/>
      <c r="F22" s="7"/>
      <c r="G22" s="7">
        <f>C22+D22-E22+F22</f>
        <v>0</v>
      </c>
      <c r="H22" s="7"/>
      <c r="I22" s="7"/>
    </row>
    <row r="23" spans="2:9" ht="12.75" customHeight="1">
      <c r="B23" s="9" t="s">
        <v>33</v>
      </c>
      <c r="C23" s="7"/>
      <c r="D23" s="7"/>
      <c r="E23" s="7"/>
      <c r="F23" s="7"/>
      <c r="G23" s="7">
        <f>C23+D23-E23+F23</f>
        <v>0</v>
      </c>
      <c r="H23" s="7"/>
      <c r="I23" s="7"/>
    </row>
    <row r="24" spans="2:9" ht="12.75" customHeight="1">
      <c r="B24" s="9" t="s">
        <v>34</v>
      </c>
      <c r="C24" s="7"/>
      <c r="D24" s="7"/>
      <c r="E24" s="7"/>
      <c r="F24" s="7"/>
      <c r="G24" s="7">
        <f>C24+D24-E24+F24</f>
        <v>0</v>
      </c>
      <c r="H24" s="7"/>
      <c r="I24" s="7"/>
    </row>
    <row r="25" spans="2:9" ht="12.75">
      <c r="B25" s="11"/>
      <c r="C25" s="12"/>
      <c r="D25" s="12"/>
      <c r="E25" s="12"/>
      <c r="F25" s="12"/>
      <c r="G25" s="12"/>
      <c r="H25" s="12"/>
      <c r="I25" s="12"/>
    </row>
    <row r="26" spans="2:9" ht="25.5">
      <c r="B26" s="10" t="s">
        <v>35</v>
      </c>
      <c r="C26" s="5">
        <f aca="true" t="shared" si="5" ref="C26:I26">SUM(C27:C29)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>C26+D26-E26+F26</f>
        <v>0</v>
      </c>
      <c r="H26" s="5">
        <f t="shared" si="5"/>
        <v>0</v>
      </c>
      <c r="I26" s="5">
        <f t="shared" si="5"/>
        <v>0</v>
      </c>
    </row>
    <row r="27" spans="2:9" ht="12.75">
      <c r="B27" s="9" t="s">
        <v>36</v>
      </c>
      <c r="C27" s="7"/>
      <c r="D27" s="7"/>
      <c r="E27" s="7"/>
      <c r="F27" s="7"/>
      <c r="G27" s="7">
        <f>C27+D27-E27+F27</f>
        <v>0</v>
      </c>
      <c r="H27" s="7"/>
      <c r="I27" s="7"/>
    </row>
    <row r="28" spans="2:9" ht="12.75" customHeight="1">
      <c r="B28" s="9" t="s">
        <v>37</v>
      </c>
      <c r="C28" s="7"/>
      <c r="D28" s="7"/>
      <c r="E28" s="7"/>
      <c r="F28" s="7"/>
      <c r="G28" s="7">
        <f>C28+D28-E28+F28</f>
        <v>0</v>
      </c>
      <c r="H28" s="7"/>
      <c r="I28" s="7"/>
    </row>
    <row r="29" spans="2:9" ht="12.75" customHeight="1">
      <c r="B29" s="9" t="s">
        <v>38</v>
      </c>
      <c r="C29" s="7"/>
      <c r="D29" s="7"/>
      <c r="E29" s="7"/>
      <c r="F29" s="7"/>
      <c r="G29" s="7">
        <f>C29+D29-E29+F29</f>
        <v>0</v>
      </c>
      <c r="H29" s="7"/>
      <c r="I29" s="7"/>
    </row>
    <row r="30" spans="2:9" ht="13.5" thickBot="1">
      <c r="B30" s="13"/>
      <c r="C30" s="14"/>
      <c r="D30" s="14"/>
      <c r="E30" s="14"/>
      <c r="F30" s="14"/>
      <c r="G30" s="14"/>
      <c r="H30" s="14"/>
      <c r="I30" s="14"/>
    </row>
    <row r="31" spans="2:9" ht="18.75" customHeight="1">
      <c r="B31" s="34" t="s">
        <v>39</v>
      </c>
      <c r="C31" s="34"/>
      <c r="D31" s="34"/>
      <c r="E31" s="34"/>
      <c r="F31" s="34"/>
      <c r="G31" s="34"/>
      <c r="H31" s="34"/>
      <c r="I31" s="34"/>
    </row>
    <row r="32" spans="2:9" ht="12.75">
      <c r="B32" s="15" t="s">
        <v>40</v>
      </c>
      <c r="C32" s="16"/>
      <c r="D32" s="17"/>
      <c r="E32" s="17"/>
      <c r="F32" s="17"/>
      <c r="G32" s="17"/>
      <c r="H32" s="17"/>
      <c r="I32" s="17"/>
    </row>
    <row r="33" spans="2:9" ht="13.5" thickBot="1">
      <c r="B33" s="18"/>
      <c r="C33" s="16"/>
      <c r="D33" s="16"/>
      <c r="E33" s="16"/>
      <c r="F33" s="16"/>
      <c r="G33" s="16"/>
      <c r="H33" s="16"/>
      <c r="I33" s="16"/>
    </row>
    <row r="34" spans="2:9" ht="38.25" customHeight="1">
      <c r="B34" s="35" t="s">
        <v>41</v>
      </c>
      <c r="C34" s="35" t="s">
        <v>42</v>
      </c>
      <c r="D34" s="35" t="s">
        <v>43</v>
      </c>
      <c r="E34" s="19" t="s">
        <v>44</v>
      </c>
      <c r="F34" s="35" t="s">
        <v>45</v>
      </c>
      <c r="G34" s="19" t="s">
        <v>46</v>
      </c>
      <c r="H34" s="16"/>
      <c r="I34" s="16"/>
    </row>
    <row r="35" spans="2:9" ht="15.75" customHeight="1" thickBot="1">
      <c r="B35" s="36"/>
      <c r="C35" s="36"/>
      <c r="D35" s="36"/>
      <c r="E35" s="20" t="s">
        <v>47</v>
      </c>
      <c r="F35" s="36"/>
      <c r="G35" s="20" t="s">
        <v>48</v>
      </c>
      <c r="H35" s="16"/>
      <c r="I35" s="16"/>
    </row>
    <row r="36" spans="2:9" ht="12.75">
      <c r="B36" s="21" t="s">
        <v>49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6"/>
      <c r="I36" s="16"/>
    </row>
    <row r="37" spans="2:9" ht="12.75">
      <c r="B37" s="9" t="s">
        <v>50</v>
      </c>
      <c r="C37" s="7"/>
      <c r="D37" s="7"/>
      <c r="E37" s="7"/>
      <c r="F37" s="7"/>
      <c r="G37" s="7"/>
      <c r="H37" s="16"/>
      <c r="I37" s="16"/>
    </row>
    <row r="38" spans="2:9" ht="12.75">
      <c r="B38" s="9" t="s">
        <v>51</v>
      </c>
      <c r="C38" s="7"/>
      <c r="D38" s="7"/>
      <c r="E38" s="7"/>
      <c r="F38" s="7"/>
      <c r="G38" s="7"/>
      <c r="H38" s="16"/>
      <c r="I38" s="16"/>
    </row>
    <row r="39" spans="2:9" ht="13.5" thickBot="1">
      <c r="B39" s="22" t="s">
        <v>52</v>
      </c>
      <c r="C39" s="23"/>
      <c r="D39" s="23"/>
      <c r="E39" s="23"/>
      <c r="F39" s="23"/>
      <c r="G39" s="23"/>
      <c r="H39" s="16"/>
      <c r="I39" s="16"/>
    </row>
  </sheetData>
  <sheetProtection/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2017-09-07T20:06:16Z</dcterms:created>
  <dcterms:modified xsi:type="dcterms:W3CDTF">2017-09-09T18:45:08Z</dcterms:modified>
  <cp:category/>
  <cp:version/>
  <cp:contentType/>
  <cp:contentStatus/>
</cp:coreProperties>
</file>