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Desktop\AAA\AYTO\SEDUE\TRANSPARENCIA FISCAL\IV RENDICION DE CUENTAS\"/>
    </mc:Choice>
  </mc:AlternateContent>
  <bookViews>
    <workbookView xWindow="0" yWindow="0" windowWidth="20490" windowHeight="715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I20" i="1" l="1"/>
  <c r="I19" i="1"/>
  <c r="I18" i="1"/>
  <c r="I17" i="1"/>
  <c r="I14" i="1"/>
  <c r="I21" i="1"/>
  <c r="I16" i="1"/>
  <c r="I15" i="1"/>
  <c r="I13" i="1"/>
  <c r="I12" i="1"/>
  <c r="I11" i="1"/>
</calcChain>
</file>

<file path=xl/sharedStrings.xml><?xml version="1.0" encoding="utf-8"?>
<sst xmlns="http://schemas.openxmlformats.org/spreadsheetml/2006/main" count="84" uniqueCount="66">
  <si>
    <t>DEPENDENCIA EJECUTORA</t>
  </si>
  <si>
    <t xml:space="preserve">NO.  DE OBRA </t>
  </si>
  <si>
    <t>DESCRIPCION DE LA OBRA Y/O ACCION (INCLUYE CALLES)</t>
  </si>
  <si>
    <t>COLONIA Y/O LOCALIDAD</t>
  </si>
  <si>
    <t xml:space="preserve">INVERSION       EJERCIDA  </t>
  </si>
  <si>
    <t>SALDO</t>
  </si>
  <si>
    <t>META DE CAPACIDAD</t>
  </si>
  <si>
    <t>META DE BENEFICIO</t>
  </si>
  <si>
    <t>CANT.</t>
  </si>
  <si>
    <t>DIRECCIÓN GENERAL DE BIENESTAR SOCIAL</t>
  </si>
  <si>
    <t>DIRECCIÓN GENERAL DE OBRAS PÚBLICAS MUNICIPALES</t>
  </si>
  <si>
    <t>INVERCION     APROBADA  EN $</t>
  </si>
  <si>
    <t>AVANCE FISICO       %</t>
  </si>
  <si>
    <t>U.M</t>
  </si>
  <si>
    <t>H.XL. AYUNTAMIENTO CONSTIRUCIONAL DE TEPIC</t>
  </si>
  <si>
    <t>DIRECCIÓN DE DESARROLLO SOCIAL</t>
  </si>
  <si>
    <t>ELABORO</t>
  </si>
  <si>
    <t>ING. MISAEL CERVANTES CASTILLO</t>
  </si>
  <si>
    <t>NOMBRE Y FIRMA</t>
  </si>
  <si>
    <t>ENLACE</t>
  </si>
  <si>
    <t>MODERNIZACIÓN DE CAMINO TIPO "C"  E.C. (CARRETERA INTERNACIONAL No. 15 NOGALES) - CERRO DE LOS TIGRES: KM 5+577 = 0+000 AL KM 0+000 = 5+577 SUBTRAMO A MODERNIZAR DEL KM. 4+297 = 1+280 = KM 5+097 = 0+480</t>
  </si>
  <si>
    <t>MODERNIZACIÓN DE CAMINO TIPO "C"  E.C. KM 37+000  (TEPIC - AGUAMILPA), SALVADOR ALLENDE, TRAMO: DEL KM 37+000 = KM 0+000 AL KM 42+200 = 5+200 SUB-TRAMO A MODERNIZAR DEL KM 2+300 AL KM 3+300.</t>
  </si>
  <si>
    <t>PERSONA</t>
  </si>
  <si>
    <t>FONDO 3 PARA LA INFRAESTRUCTURA SOCIAL MUNICIPAL</t>
  </si>
  <si>
    <t>KM</t>
  </si>
  <si>
    <t>CONSTRUCCIÓN DE EMPEDRADO AHOGADO EN CALLE HIGO, ENTRE CALLE CIRUELO Y CALLE TAMARINDO</t>
  </si>
  <si>
    <t>COL. PARAISO</t>
  </si>
  <si>
    <t>M²</t>
  </si>
  <si>
    <t>COL. JAZMINEZ</t>
  </si>
  <si>
    <t>CONSTRUCCIÓN DE EMPEDRADO AHOGADO EN CALLE JAZMINES ENTRE CALLE  ALCATRAZ Y GLADIOLA.</t>
  </si>
  <si>
    <t>CONSTRUCCIÓN DE EMPEDRADO AHOGADO EN CALLE JAZMINES ENTRE AV. DE LAS ROSAS Y CALLE SAUCES.</t>
  </si>
  <si>
    <t>COL. EL OCHO</t>
  </si>
  <si>
    <t>CONSTRUCCIÓN DE EMPEDRADO AHOGADO EN CALLE  FELICIANO MALDONADO, ENTRE CALLE PAPAYOS Y NARANJOS</t>
  </si>
  <si>
    <t>COL. AMPLIACIÓN PARAISO</t>
  </si>
  <si>
    <t xml:space="preserve">CONSTRUCCIÓN DE EMPEDRADO AHOGADO EN CALLE PRIVADA RIO GRIJALBA, ENTRE CALLE REFORMA Y  RIO GRIJALBA </t>
  </si>
  <si>
    <t>COL. FRESNOS PONIENTE</t>
  </si>
  <si>
    <t>CONSTRUCCIÓN DE EMPEDRADO AHOGADO EN CALLE PROLONGCIÓN JESUS GARCIA ENTRE CALLE COLOMO Y LUCIO CABAÑAS</t>
  </si>
  <si>
    <t>COL. EL COLOMO</t>
  </si>
  <si>
    <r>
      <t>CONSTRUCCIÓN DE LOZA LLENA DE CONCRETO DE 16 M</t>
    </r>
    <r>
      <rPr>
        <sz val="8"/>
        <rFont val="Arial"/>
        <family val="2"/>
      </rPr>
      <t>²</t>
    </r>
    <r>
      <rPr>
        <sz val="6.8"/>
        <rFont val="Calibri"/>
        <family val="2"/>
      </rPr>
      <t xml:space="preserve"> </t>
    </r>
  </si>
  <si>
    <t>COL. AMPLIACIÓN UNIDAD OBRERA</t>
  </si>
  <si>
    <t>ACCION</t>
  </si>
  <si>
    <t>DIF. COLONIAS DE LA CIUDAD DE TEPIC, Y DIFERENTES LOC. DEL MUNICIPIO</t>
  </si>
  <si>
    <t>FUENTE DE FINANCIAMIENTO: RAMO GENERAL 33.- APORTACIONES FEDERALES PARA ENTIDADES FEDERATIVAS Y MUNICIPIOS 2016.</t>
  </si>
  <si>
    <t>MONTO CONTRATADO EN $</t>
  </si>
  <si>
    <t xml:space="preserve">AVANCE FINAN. </t>
  </si>
  <si>
    <t>E.C. CARRETERA INTERNACIONAL No. 15 NOGALES</t>
  </si>
  <si>
    <t>E.C. KM. 37+000 CARRETERA TEPIC-AGUAMILPA</t>
  </si>
  <si>
    <t xml:space="preserve"> ING. GUILLERMO MENDEZ SALGADO</t>
  </si>
  <si>
    <t xml:space="preserve">                    NOMBRE Y FIRMA</t>
  </si>
  <si>
    <t xml:space="preserve">         TITULAR DE LA DEPENDENCIA</t>
  </si>
  <si>
    <t xml:space="preserve">                              Vo Bo</t>
  </si>
  <si>
    <t xml:space="preserve">CONSTRUCCION DE RECAMARA ADICIONAL URB.ANA EN DIFERENTES COL. DE LA CD. DE TEPIC,   (8 RECAMARAS ADICIONALES) </t>
  </si>
  <si>
    <t xml:space="preserve"> CONSTRUCCION DE RECAMARA ADICIONAL RURAL EN DIFERENTES LOC. DEL MPIO. DE TEPIC, (9 RECAMARAS ADICIONALES)</t>
  </si>
  <si>
    <t>Cuarto trimestre del 01 de Octubre al 31 de Diciembre 2016</t>
  </si>
  <si>
    <t>No. DE CONTRATO</t>
  </si>
  <si>
    <t>MT-DGOPM-CDI-2016/03</t>
  </si>
  <si>
    <t>MT-DGOPM-CDI-2016/02</t>
  </si>
  <si>
    <t>MT-DGOPM-F3-2016/04</t>
  </si>
  <si>
    <t>MT-DGOPM-F3-2016/06</t>
  </si>
  <si>
    <t>MT-DGOPM-F3-2016/07</t>
  </si>
  <si>
    <t>MT-DGOPM-F3-2016/08</t>
  </si>
  <si>
    <t>MT-DGOPM-F3-2016/05</t>
  </si>
  <si>
    <t>MT-DGOPM-F3-2016/13 A</t>
  </si>
  <si>
    <t>MT-DGOPM-F3-2016/13 B</t>
  </si>
  <si>
    <t>MT-DGOPM-F3-2016/14</t>
  </si>
  <si>
    <t>MT-DGOPM-F3-2016/12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</si>
</sst>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name val="Univers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sz val="9"/>
      <name val="Univers"/>
      <family val="2"/>
    </font>
    <font>
      <b/>
      <sz val="8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sz val="6.8"/>
      <name val="Calibri"/>
      <family val="2"/>
    </font>
    <font>
      <sz val="11"/>
      <color theme="1"/>
      <name val="Calibri"/>
      <family val="2"/>
      <scheme val="minor"/>
    </font>
    <font>
      <b/>
      <sz val="9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0" fillId="0" borderId="0"/>
    <xf numFmtId="9" fontId="19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/>
    <xf numFmtId="4" fontId="6" fillId="2" borderId="6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6" fillId="2" borderId="4" xfId="0" applyNumberFormat="1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2" borderId="0" xfId="1" applyFill="1"/>
    <xf numFmtId="0" fontId="11" fillId="2" borderId="0" xfId="2" applyFont="1" applyFill="1" applyAlignment="1">
      <alignment horizontal="center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3" fillId="2" borderId="0" xfId="1" quotePrefix="1" applyFont="1" applyFill="1" applyBorder="1" applyAlignment="1" applyProtection="1">
      <alignment horizontal="center" vertical="center"/>
      <protection locked="0"/>
    </xf>
    <xf numFmtId="0" fontId="14" fillId="2" borderId="20" xfId="2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5" fillId="2" borderId="0" xfId="0" quotePrefix="1" applyFont="1" applyFill="1" applyBorder="1" applyAlignment="1" applyProtection="1">
      <alignment vertical="center" wrapText="1"/>
      <protection locked="0"/>
    </xf>
    <xf numFmtId="0" fontId="11" fillId="2" borderId="0" xfId="2" applyFont="1" applyFill="1" applyBorder="1" applyAlignment="1"/>
    <xf numFmtId="0" fontId="11" fillId="2" borderId="0" xfId="2" applyFont="1" applyFill="1" applyBorder="1" applyAlignment="1">
      <alignment horizontal="center"/>
    </xf>
    <xf numFmtId="0" fontId="15" fillId="2" borderId="0" xfId="1" quotePrefix="1" applyFont="1" applyFill="1" applyAlignment="1">
      <alignment horizontal="center"/>
    </xf>
    <xf numFmtId="0" fontId="15" fillId="2" borderId="0" xfId="1" applyFont="1" applyFill="1"/>
    <xf numFmtId="0" fontId="11" fillId="2" borderId="0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/>
    </xf>
    <xf numFmtId="9" fontId="4" fillId="2" borderId="5" xfId="4" applyNumberFormat="1" applyFont="1" applyFill="1" applyBorder="1" applyAlignment="1">
      <alignment horizontal="center" vertical="center"/>
    </xf>
    <xf numFmtId="9" fontId="4" fillId="2" borderId="1" xfId="4" applyFont="1" applyFill="1" applyBorder="1" applyAlignment="1">
      <alignment horizontal="center" vertical="center"/>
    </xf>
    <xf numFmtId="9" fontId="4" fillId="2" borderId="4" xfId="4" applyFont="1" applyFill="1" applyBorder="1" applyAlignment="1">
      <alignment horizontal="center" vertical="center"/>
    </xf>
    <xf numFmtId="9" fontId="7" fillId="2" borderId="5" xfId="4" applyFont="1" applyFill="1" applyBorder="1" applyAlignment="1">
      <alignment horizontal="center" vertical="center"/>
    </xf>
    <xf numFmtId="9" fontId="7" fillId="2" borderId="1" xfId="4" applyFont="1" applyFill="1" applyBorder="1" applyAlignment="1">
      <alignment horizontal="center" vertical="center"/>
    </xf>
    <xf numFmtId="9" fontId="7" fillId="2" borderId="4" xfId="4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3" fontId="7" fillId="2" borderId="2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" fontId="14" fillId="2" borderId="22" xfId="0" applyNumberFormat="1" applyFont="1" applyFill="1" applyBorder="1" applyAlignment="1">
      <alignment vertical="center" wrapText="1"/>
    </xf>
    <xf numFmtId="0" fontId="20" fillId="2" borderId="0" xfId="1" quotePrefix="1" applyFont="1" applyFill="1" applyAlignment="1">
      <alignment horizontal="left"/>
    </xf>
    <xf numFmtId="0" fontId="20" fillId="2" borderId="0" xfId="1" applyFont="1" applyFill="1" applyBorder="1"/>
    <xf numFmtId="0" fontId="0" fillId="0" borderId="0" xfId="0" applyBorder="1"/>
    <xf numFmtId="4" fontId="6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0" fillId="2" borderId="0" xfId="0" applyFill="1"/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</cellXfs>
  <cellStyles count="5">
    <cellStyle name="Normal" xfId="0" builtinId="0"/>
    <cellStyle name="Normal 3" xfId="3"/>
    <cellStyle name="Normal 6" xfId="2"/>
    <cellStyle name="Normal_POA AguaPotablecompleto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19" zoomScaleNormal="100" workbookViewId="0">
      <selection activeCell="C33" sqref="C33"/>
    </sheetView>
  </sheetViews>
  <sheetFormatPr baseColWidth="10" defaultRowHeight="15"/>
  <cols>
    <col min="1" max="1" width="1.7109375" style="1" customWidth="1"/>
    <col min="2" max="2" width="7.85546875" customWidth="1"/>
    <col min="3" max="3" width="35.85546875" style="75" customWidth="1"/>
    <col min="4" max="4" width="32.42578125" customWidth="1"/>
    <col min="5" max="5" width="12.5703125" customWidth="1"/>
    <col min="6" max="7" width="12" style="1" customWidth="1"/>
    <col min="8" max="8" width="12.140625" customWidth="1"/>
    <col min="9" max="9" width="11.7109375" customWidth="1"/>
    <col min="10" max="11" width="8.85546875" customWidth="1"/>
    <col min="12" max="12" width="7.42578125" customWidth="1"/>
    <col min="13" max="13" width="7.5703125" customWidth="1"/>
    <col min="14" max="14" width="10.42578125" customWidth="1"/>
    <col min="15" max="15" width="8.42578125" customWidth="1"/>
  </cols>
  <sheetData>
    <row r="1" spans="2:15" s="1" customFormat="1">
      <c r="B1" s="92" t="s">
        <v>14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2:15" s="1" customFormat="1">
      <c r="B2" s="92" t="s">
        <v>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2:15" s="1" customFormat="1">
      <c r="B3" s="92" t="s">
        <v>15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2:15" s="1" customFormat="1">
      <c r="B4" s="94" t="s">
        <v>53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2:15" s="1" customFormat="1">
      <c r="B5" s="2"/>
      <c r="C5" s="72"/>
      <c r="D5" s="2"/>
      <c r="E5" s="2"/>
      <c r="F5" s="2"/>
      <c r="G5" s="2"/>
      <c r="H5" s="3"/>
      <c r="I5" s="27"/>
      <c r="J5" s="6"/>
      <c r="K5" s="6"/>
      <c r="L5" s="2"/>
      <c r="M5" s="2"/>
      <c r="N5" s="2"/>
    </row>
    <row r="6" spans="2:15">
      <c r="B6" s="9" t="s">
        <v>42</v>
      </c>
      <c r="C6" s="73"/>
      <c r="D6" s="10"/>
      <c r="E6" s="2"/>
      <c r="F6" s="2"/>
      <c r="G6" s="2"/>
      <c r="H6" s="11"/>
      <c r="I6" s="7"/>
      <c r="J6" s="12"/>
      <c r="K6" s="2"/>
      <c r="L6" s="2"/>
      <c r="M6" s="2"/>
      <c r="N6" s="2"/>
      <c r="O6" s="1"/>
    </row>
    <row r="7" spans="2:15" ht="15" customHeight="1">
      <c r="B7" s="50" t="s">
        <v>23</v>
      </c>
      <c r="C7" s="74"/>
      <c r="D7" s="51"/>
      <c r="E7" s="2"/>
      <c r="F7" s="2"/>
      <c r="G7" s="2"/>
      <c r="H7" s="2"/>
      <c r="I7" s="4"/>
      <c r="J7" s="4"/>
      <c r="K7" s="4"/>
      <c r="L7" s="4"/>
      <c r="M7" s="2"/>
      <c r="N7" s="2"/>
      <c r="O7" s="1"/>
    </row>
    <row r="8" spans="2:15" ht="15.75" thickBot="1">
      <c r="B8" s="93" t="s">
        <v>0</v>
      </c>
      <c r="C8" s="93"/>
      <c r="D8" s="13"/>
      <c r="E8" s="2"/>
      <c r="F8" s="2"/>
      <c r="G8" s="2"/>
      <c r="H8" s="2"/>
      <c r="I8" s="5"/>
      <c r="J8" s="13" t="s">
        <v>10</v>
      </c>
      <c r="K8" s="4"/>
      <c r="L8" s="4"/>
      <c r="M8" s="2"/>
      <c r="N8" s="2"/>
      <c r="O8" s="1"/>
    </row>
    <row r="9" spans="2:15" ht="23.25" customHeight="1" thickBot="1">
      <c r="B9" s="81" t="s">
        <v>1</v>
      </c>
      <c r="C9" s="86" t="s">
        <v>2</v>
      </c>
      <c r="D9" s="81" t="s">
        <v>3</v>
      </c>
      <c r="E9" s="81" t="s">
        <v>11</v>
      </c>
      <c r="F9" s="88" t="s">
        <v>43</v>
      </c>
      <c r="G9" s="90" t="s">
        <v>54</v>
      </c>
      <c r="H9" s="81" t="s">
        <v>4</v>
      </c>
      <c r="I9" s="81" t="s">
        <v>5</v>
      </c>
      <c r="J9" s="81" t="s">
        <v>44</v>
      </c>
      <c r="K9" s="81" t="s">
        <v>12</v>
      </c>
      <c r="L9" s="83" t="s">
        <v>6</v>
      </c>
      <c r="M9" s="84"/>
      <c r="N9" s="83" t="s">
        <v>7</v>
      </c>
      <c r="O9" s="85"/>
    </row>
    <row r="10" spans="2:15" ht="20.100000000000001" customHeight="1" thickBot="1">
      <c r="B10" s="82"/>
      <c r="C10" s="87"/>
      <c r="D10" s="82"/>
      <c r="E10" s="82"/>
      <c r="F10" s="89"/>
      <c r="G10" s="91"/>
      <c r="H10" s="82"/>
      <c r="I10" s="82"/>
      <c r="J10" s="82"/>
      <c r="K10" s="82"/>
      <c r="L10" s="19" t="s">
        <v>13</v>
      </c>
      <c r="M10" s="20" t="s">
        <v>8</v>
      </c>
      <c r="N10" s="21" t="s">
        <v>13</v>
      </c>
      <c r="O10" s="22" t="s">
        <v>8</v>
      </c>
    </row>
    <row r="11" spans="2:15" ht="71.25" customHeight="1">
      <c r="B11" s="23">
        <v>1</v>
      </c>
      <c r="C11" s="76" t="s">
        <v>20</v>
      </c>
      <c r="D11" s="41" t="s">
        <v>45</v>
      </c>
      <c r="E11" s="14">
        <v>318581.84999999998</v>
      </c>
      <c r="F11" s="14">
        <v>318581.84999999998</v>
      </c>
      <c r="G11" s="78" t="s">
        <v>55</v>
      </c>
      <c r="H11" s="14">
        <v>318581.84999999998</v>
      </c>
      <c r="I11" s="17">
        <f>+E11-H11</f>
        <v>0</v>
      </c>
      <c r="J11" s="56">
        <v>1</v>
      </c>
      <c r="K11" s="53">
        <v>0.88</v>
      </c>
      <c r="L11" s="18" t="s">
        <v>24</v>
      </c>
      <c r="M11" s="48">
        <v>0.22</v>
      </c>
      <c r="N11" s="15" t="s">
        <v>22</v>
      </c>
      <c r="O11" s="25">
        <v>141</v>
      </c>
    </row>
    <row r="12" spans="2:15" ht="62.25" customHeight="1">
      <c r="B12" s="24">
        <v>2</v>
      </c>
      <c r="C12" s="76" t="s">
        <v>21</v>
      </c>
      <c r="D12" s="46" t="s">
        <v>46</v>
      </c>
      <c r="E12" s="16">
        <v>517073.84</v>
      </c>
      <c r="F12" s="16">
        <v>517073.84</v>
      </c>
      <c r="G12" s="79" t="s">
        <v>56</v>
      </c>
      <c r="H12" s="16">
        <v>517073.84</v>
      </c>
      <c r="I12" s="17">
        <f>+E12-H12</f>
        <v>0</v>
      </c>
      <c r="J12" s="57">
        <v>1</v>
      </c>
      <c r="K12" s="54">
        <v>1</v>
      </c>
      <c r="L12" s="15" t="s">
        <v>24</v>
      </c>
      <c r="M12" s="49">
        <v>0.44</v>
      </c>
      <c r="N12" s="15" t="s">
        <v>22</v>
      </c>
      <c r="O12" s="26">
        <v>258</v>
      </c>
    </row>
    <row r="13" spans="2:15" s="1" customFormat="1" ht="28.5" customHeight="1">
      <c r="B13" s="24">
        <v>3</v>
      </c>
      <c r="C13" s="76" t="s">
        <v>25</v>
      </c>
      <c r="D13" s="46" t="s">
        <v>26</v>
      </c>
      <c r="E13" s="16">
        <v>973791</v>
      </c>
      <c r="F13" s="52">
        <v>972265.21</v>
      </c>
      <c r="G13" s="80" t="s">
        <v>57</v>
      </c>
      <c r="H13" s="52">
        <v>969993.22</v>
      </c>
      <c r="I13" s="17">
        <f t="shared" ref="I13:I21" si="0">+E13-H13</f>
        <v>3797.7800000000279</v>
      </c>
      <c r="J13" s="58">
        <v>1</v>
      </c>
      <c r="K13" s="55">
        <v>1</v>
      </c>
      <c r="L13" s="15" t="s">
        <v>27</v>
      </c>
      <c r="M13" s="44">
        <v>1229.3399999999999</v>
      </c>
      <c r="N13" s="15" t="s">
        <v>22</v>
      </c>
      <c r="O13" s="45">
        <v>1000</v>
      </c>
    </row>
    <row r="14" spans="2:15" s="1" customFormat="1" ht="29.25" customHeight="1">
      <c r="B14" s="24">
        <v>4</v>
      </c>
      <c r="C14" s="76" t="s">
        <v>29</v>
      </c>
      <c r="D14" s="46" t="s">
        <v>28</v>
      </c>
      <c r="E14" s="16">
        <v>1393405</v>
      </c>
      <c r="F14" s="16">
        <v>1386857.06</v>
      </c>
      <c r="G14" s="80" t="s">
        <v>58</v>
      </c>
      <c r="H14" s="16">
        <v>1392566.58</v>
      </c>
      <c r="I14" s="17">
        <f t="shared" si="0"/>
        <v>838.41999999992549</v>
      </c>
      <c r="J14" s="58">
        <v>1</v>
      </c>
      <c r="K14" s="55">
        <v>1</v>
      </c>
      <c r="L14" s="15" t="s">
        <v>27</v>
      </c>
      <c r="M14" s="44">
        <v>1596</v>
      </c>
      <c r="N14" s="15" t="s">
        <v>22</v>
      </c>
      <c r="O14" s="45">
        <v>1000</v>
      </c>
    </row>
    <row r="15" spans="2:15" s="1" customFormat="1" ht="36" customHeight="1">
      <c r="B15" s="24">
        <v>5</v>
      </c>
      <c r="C15" s="76" t="s">
        <v>30</v>
      </c>
      <c r="D15" s="46" t="s">
        <v>31</v>
      </c>
      <c r="E15" s="16">
        <v>926847</v>
      </c>
      <c r="F15" s="16">
        <v>919830.89</v>
      </c>
      <c r="G15" s="80" t="s">
        <v>59</v>
      </c>
      <c r="H15" s="16">
        <v>909620.77</v>
      </c>
      <c r="I15" s="17">
        <f t="shared" si="0"/>
        <v>17226.229999999981</v>
      </c>
      <c r="J15" s="58">
        <v>1</v>
      </c>
      <c r="K15" s="55">
        <v>1</v>
      </c>
      <c r="L15" s="15" t="s">
        <v>27</v>
      </c>
      <c r="M15" s="44">
        <v>1098</v>
      </c>
      <c r="N15" s="15" t="s">
        <v>22</v>
      </c>
      <c r="O15" s="45">
        <v>1000</v>
      </c>
    </row>
    <row r="16" spans="2:15" s="1" customFormat="1" ht="36" customHeight="1">
      <c r="B16" s="24">
        <v>6</v>
      </c>
      <c r="C16" s="76" t="s">
        <v>32</v>
      </c>
      <c r="D16" s="46" t="s">
        <v>33</v>
      </c>
      <c r="E16" s="16">
        <v>1857565</v>
      </c>
      <c r="F16" s="16">
        <v>1853833.51</v>
      </c>
      <c r="G16" s="80" t="s">
        <v>60</v>
      </c>
      <c r="H16" s="16">
        <v>1843637.43</v>
      </c>
      <c r="I16" s="17">
        <f t="shared" si="0"/>
        <v>13927.570000000065</v>
      </c>
      <c r="J16" s="58">
        <v>1</v>
      </c>
      <c r="K16" s="55">
        <v>1</v>
      </c>
      <c r="L16" s="15" t="s">
        <v>27</v>
      </c>
      <c r="M16" s="44">
        <v>2194</v>
      </c>
      <c r="N16" s="15" t="s">
        <v>22</v>
      </c>
      <c r="O16" s="45">
        <v>1000</v>
      </c>
    </row>
    <row r="17" spans="2:16" s="1" customFormat="1" ht="36" customHeight="1">
      <c r="B17" s="24">
        <v>7</v>
      </c>
      <c r="C17" s="76" t="s">
        <v>34</v>
      </c>
      <c r="D17" s="46" t="s">
        <v>35</v>
      </c>
      <c r="E17" s="16">
        <v>788882</v>
      </c>
      <c r="F17" s="52">
        <v>786503.72</v>
      </c>
      <c r="G17" s="80" t="s">
        <v>61</v>
      </c>
      <c r="H17" s="16">
        <v>722875.57</v>
      </c>
      <c r="I17" s="17">
        <f t="shared" si="0"/>
        <v>66006.430000000051</v>
      </c>
      <c r="J17" s="58">
        <v>0.85</v>
      </c>
      <c r="K17" s="55">
        <v>0.69</v>
      </c>
      <c r="L17" s="15" t="s">
        <v>27</v>
      </c>
      <c r="M17" s="44">
        <v>878</v>
      </c>
      <c r="N17" s="15" t="s">
        <v>22</v>
      </c>
      <c r="O17" s="45">
        <v>1000</v>
      </c>
    </row>
    <row r="18" spans="2:16" s="1" customFormat="1" ht="29.25" customHeight="1">
      <c r="B18" s="24">
        <v>8</v>
      </c>
      <c r="C18" s="76" t="s">
        <v>38</v>
      </c>
      <c r="D18" s="46" t="s">
        <v>39</v>
      </c>
      <c r="E18" s="71">
        <v>23802</v>
      </c>
      <c r="F18" s="16">
        <v>23256.03</v>
      </c>
      <c r="G18" s="80" t="s">
        <v>62</v>
      </c>
      <c r="H18" s="16">
        <v>23256.03</v>
      </c>
      <c r="I18" s="17">
        <f t="shared" si="0"/>
        <v>545.97000000000116</v>
      </c>
      <c r="J18" s="58">
        <v>1</v>
      </c>
      <c r="K18" s="42">
        <v>100</v>
      </c>
      <c r="L18" s="43" t="s">
        <v>40</v>
      </c>
      <c r="M18" s="44">
        <v>1</v>
      </c>
      <c r="N18" s="43" t="s">
        <v>22</v>
      </c>
      <c r="O18" s="45">
        <v>3</v>
      </c>
    </row>
    <row r="19" spans="2:16" s="1" customFormat="1" ht="39" customHeight="1">
      <c r="B19" s="60">
        <v>9</v>
      </c>
      <c r="C19" s="77" t="s">
        <v>51</v>
      </c>
      <c r="D19" s="97" t="s">
        <v>41</v>
      </c>
      <c r="E19" s="99">
        <v>1148705</v>
      </c>
      <c r="F19" s="16">
        <v>536377.46</v>
      </c>
      <c r="G19" s="80" t="s">
        <v>63</v>
      </c>
      <c r="H19" s="16">
        <v>536377.46</v>
      </c>
      <c r="I19" s="17">
        <f>+F19-H19</f>
        <v>0</v>
      </c>
      <c r="J19" s="58">
        <v>1</v>
      </c>
      <c r="K19" s="55">
        <v>1</v>
      </c>
      <c r="L19" s="101" t="s">
        <v>40</v>
      </c>
      <c r="M19" s="103">
        <v>17</v>
      </c>
      <c r="N19" s="101" t="s">
        <v>22</v>
      </c>
      <c r="O19" s="95">
        <v>51</v>
      </c>
      <c r="P19" s="70"/>
    </row>
    <row r="20" spans="2:16" s="1" customFormat="1" ht="39" customHeight="1">
      <c r="B20" s="60">
        <v>10</v>
      </c>
      <c r="C20" s="77" t="s">
        <v>52</v>
      </c>
      <c r="D20" s="98"/>
      <c r="E20" s="100"/>
      <c r="F20" s="16">
        <v>607092.56999999995</v>
      </c>
      <c r="G20" s="80" t="s">
        <v>64</v>
      </c>
      <c r="H20" s="16">
        <v>404728.38</v>
      </c>
      <c r="I20" s="17">
        <f>+F20-H20</f>
        <v>202364.18999999994</v>
      </c>
      <c r="J20" s="58">
        <v>0.96</v>
      </c>
      <c r="K20" s="55">
        <v>0.67</v>
      </c>
      <c r="L20" s="102"/>
      <c r="M20" s="104"/>
      <c r="N20" s="102"/>
      <c r="O20" s="96"/>
    </row>
    <row r="21" spans="2:16" s="1" customFormat="1" ht="33.75" customHeight="1" thickBot="1">
      <c r="B21" s="24">
        <v>11</v>
      </c>
      <c r="C21" s="76" t="s">
        <v>36</v>
      </c>
      <c r="D21" s="46" t="s">
        <v>37</v>
      </c>
      <c r="E21" s="16">
        <v>120247</v>
      </c>
      <c r="F21" s="16">
        <v>119770.09</v>
      </c>
      <c r="G21" s="80" t="s">
        <v>65</v>
      </c>
      <c r="H21" s="16">
        <v>119770.09</v>
      </c>
      <c r="I21" s="17">
        <f t="shared" si="0"/>
        <v>476.91000000000349</v>
      </c>
      <c r="J21" s="58">
        <v>1</v>
      </c>
      <c r="K21" s="58">
        <v>1</v>
      </c>
      <c r="L21" s="15" t="s">
        <v>27</v>
      </c>
      <c r="M21" s="44">
        <v>204.33</v>
      </c>
      <c r="N21" s="43" t="s">
        <v>22</v>
      </c>
      <c r="O21" s="45">
        <v>1000</v>
      </c>
    </row>
    <row r="22" spans="2:16" ht="15.75" thickBot="1">
      <c r="B22" s="59"/>
      <c r="C22" s="61"/>
      <c r="D22" s="62"/>
      <c r="E22" s="67"/>
      <c r="F22" s="67"/>
      <c r="G22" s="67"/>
      <c r="H22" s="67"/>
      <c r="I22" s="67"/>
      <c r="J22" s="63"/>
      <c r="K22" s="64"/>
      <c r="L22" s="47"/>
      <c r="M22" s="65"/>
      <c r="N22" s="47"/>
      <c r="O22" s="66"/>
    </row>
    <row r="23" spans="2:16">
      <c r="B23" s="2"/>
      <c r="C23" s="7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6">
      <c r="B24" s="8"/>
      <c r="C24" s="7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6">
      <c r="B25" s="2"/>
      <c r="C25" s="29" t="s">
        <v>16</v>
      </c>
      <c r="D25" s="2"/>
      <c r="E25" s="2"/>
      <c r="F25" s="2"/>
      <c r="G25" s="2"/>
      <c r="H25" s="2"/>
      <c r="I25" s="2"/>
      <c r="J25" s="2"/>
      <c r="K25" s="35" t="s">
        <v>50</v>
      </c>
      <c r="L25" s="35"/>
      <c r="M25" s="34"/>
      <c r="N25" s="2"/>
      <c r="O25" s="1"/>
    </row>
    <row r="26" spans="2:16">
      <c r="B26" s="2"/>
      <c r="C26" s="30"/>
      <c r="D26" s="2"/>
      <c r="E26" s="2"/>
      <c r="F26" s="2"/>
      <c r="G26" s="2"/>
      <c r="H26" s="2"/>
      <c r="I26" s="2"/>
      <c r="J26" s="2"/>
      <c r="K26" s="35"/>
      <c r="L26" s="35"/>
      <c r="M26" s="36"/>
      <c r="N26" s="2"/>
      <c r="O26" s="1"/>
    </row>
    <row r="27" spans="2:16">
      <c r="B27" s="2"/>
      <c r="C27" s="31" t="s">
        <v>17</v>
      </c>
      <c r="D27" s="2"/>
      <c r="E27" s="2"/>
      <c r="F27" s="2"/>
      <c r="G27" s="2"/>
      <c r="H27" s="2"/>
      <c r="I27" s="2"/>
      <c r="J27" s="2"/>
      <c r="K27" s="68" t="s">
        <v>47</v>
      </c>
      <c r="L27" s="28"/>
      <c r="M27" s="28"/>
      <c r="N27" s="2"/>
      <c r="O27" s="1"/>
    </row>
    <row r="28" spans="2:16">
      <c r="B28" s="2"/>
      <c r="C28" s="32" t="s">
        <v>18</v>
      </c>
      <c r="D28" s="2"/>
      <c r="E28" s="2"/>
      <c r="F28" s="2"/>
      <c r="G28" s="2"/>
      <c r="H28" s="2"/>
      <c r="I28" s="2"/>
      <c r="J28" s="2"/>
      <c r="K28" s="69" t="s">
        <v>48</v>
      </c>
      <c r="L28" s="28"/>
      <c r="M28" s="37"/>
      <c r="N28" s="2"/>
      <c r="O28" s="1"/>
    </row>
    <row r="29" spans="2:16">
      <c r="B29" s="2"/>
      <c r="C29" s="33" t="s">
        <v>19</v>
      </c>
      <c r="D29" s="2"/>
      <c r="E29" s="2"/>
      <c r="F29" s="2"/>
      <c r="G29" s="2"/>
      <c r="H29" s="2"/>
      <c r="I29" s="2"/>
      <c r="J29" s="2"/>
      <c r="K29" s="40" t="s">
        <v>49</v>
      </c>
      <c r="L29" s="38"/>
      <c r="M29" s="39"/>
      <c r="N29" s="2"/>
      <c r="O29" s="1"/>
    </row>
  </sheetData>
  <mergeCells count="23">
    <mergeCell ref="O19:O20"/>
    <mergeCell ref="D19:D20"/>
    <mergeCell ref="E19:E20"/>
    <mergeCell ref="L19:L20"/>
    <mergeCell ref="M19:M20"/>
    <mergeCell ref="N19:N20"/>
    <mergeCell ref="B1:O1"/>
    <mergeCell ref="B2:O2"/>
    <mergeCell ref="B3:O3"/>
    <mergeCell ref="B8:C8"/>
    <mergeCell ref="B4:O4"/>
    <mergeCell ref="B9:B10"/>
    <mergeCell ref="C9:C10"/>
    <mergeCell ref="D9:D10"/>
    <mergeCell ref="E9:E10"/>
    <mergeCell ref="H9:H10"/>
    <mergeCell ref="F9:F10"/>
    <mergeCell ref="G9:G10"/>
    <mergeCell ref="I9:I10"/>
    <mergeCell ref="J9:J10"/>
    <mergeCell ref="K9:K10"/>
    <mergeCell ref="L9:M9"/>
    <mergeCell ref="N9:O9"/>
  </mergeCells>
  <printOptions horizontalCentered="1" verticalCentered="1"/>
  <pageMargins left="0.11811023622047245" right="0.11811023622047245" top="0" bottom="0" header="0.31496062992125984" footer="0.31496062992125984"/>
  <pageSetup scale="73" orientation="landscape" r:id="rId1"/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2016-10-14T17:37:21Z</cp:lastPrinted>
  <dcterms:created xsi:type="dcterms:W3CDTF">2015-10-26T19:06:16Z</dcterms:created>
  <dcterms:modified xsi:type="dcterms:W3CDTF">2017-09-09T19:42:32Z</dcterms:modified>
</cp:coreProperties>
</file>