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9" i="1"/>
  <c r="F12" i="1"/>
  <c r="F13" i="1"/>
  <c r="F14" i="1"/>
  <c r="F10" i="2" l="1"/>
  <c r="F9" i="2"/>
</calcChain>
</file>

<file path=xl/sharedStrings.xml><?xml version="1.0" encoding="utf-8"?>
<sst xmlns="http://schemas.openxmlformats.org/spreadsheetml/2006/main" count="109" uniqueCount="73">
  <si>
    <t>No. DE OBRA</t>
  </si>
  <si>
    <t>DESCRIPCION DE LA OBRA Y/O ACCION</t>
  </si>
  <si>
    <t>COLONIA Y/O LOCALIDAD</t>
  </si>
  <si>
    <t>INVERSION APROBADA</t>
  </si>
  <si>
    <t>INVERSION EJERCIDA</t>
  </si>
  <si>
    <t>SALDO</t>
  </si>
  <si>
    <t>AVANCE FINANCIERO (%)</t>
  </si>
  <si>
    <t>AVANCE FISICO (%)</t>
  </si>
  <si>
    <t>U.DE M.</t>
  </si>
  <si>
    <t>CANT.</t>
  </si>
  <si>
    <t>METAS DE CAPACIDAD</t>
  </si>
  <si>
    <t>METAS DE BENEFICIO</t>
  </si>
  <si>
    <t>H. XL AYUNTAMIENTO DE TEPIC</t>
  </si>
  <si>
    <t>TRIMESTRAL</t>
  </si>
  <si>
    <t>EJERCICIO 2016</t>
  </si>
  <si>
    <t>DEL 01 DE ABRIL  AL  30 DE JUNIO  DE 2016</t>
  </si>
  <si>
    <t>FUENTE DE FINANCIAMIENTO:      RAMO 33</t>
  </si>
  <si>
    <t xml:space="preserve">FONDO:      DE INFRAESTRUCTURA SOCIAL MUNICIPAL (FISM) </t>
  </si>
  <si>
    <t>TEPIC</t>
  </si>
  <si>
    <t>ML</t>
  </si>
  <si>
    <t>PERSONA</t>
  </si>
  <si>
    <t>15/FISM17035B-CP</t>
  </si>
  <si>
    <t>CONSTRUCCION DE EMISOR SANITARIO DE CARCAMO DE BOMBEO JUVENTUD A COLECTOR COLOSIO EN LA ZONA ORIENTE DE TEPIC</t>
  </si>
  <si>
    <t>174.95</t>
  </si>
  <si>
    <t>16/SR17001-CP</t>
  </si>
  <si>
    <t>CONSTRUCCION DEL ENTRONQUE A CARCAMO DE BOMBEO DE EMISOR SANITARIO LOS VALLES</t>
  </si>
  <si>
    <t>44.00</t>
  </si>
  <si>
    <t>FECHA DE ELABORACION : 05 DE JULIO DE 2016</t>
  </si>
  <si>
    <t xml:space="preserve">DEPENDENCIA EJECUTORA:   SISTEMA INTEGRAL DE AGUA POTABLE Y ALCANTARILLADO DE TEPIC  (SIAPA) </t>
  </si>
  <si>
    <t>270,409.00</t>
  </si>
  <si>
    <t>416,990.69</t>
  </si>
  <si>
    <t>20,000</t>
  </si>
  <si>
    <t>17,522</t>
  </si>
  <si>
    <t xml:space="preserve">CUENTA BANAMEX  </t>
  </si>
  <si>
    <t>7008/107443-5</t>
  </si>
  <si>
    <t>EJERCICIO 2017</t>
  </si>
  <si>
    <t>7011/472405-8</t>
  </si>
  <si>
    <t>17/FISM17001-CP</t>
  </si>
  <si>
    <t>REHABILITACION DEL SISTEMA DE ALCANTARILLADO SANITARIO EN LA CALLE ROSAL ENTRE GIRASOLY JAZMIN, JAZMIN ENTRE ROSAL Y CAMINO A SAN JUANITO(SUBCOLECTOR A CARCAMO SAN JUANITO) COL. AZTLAN EL VERDE</t>
  </si>
  <si>
    <t>AZTLAN EL VERDE</t>
  </si>
  <si>
    <t>76</t>
  </si>
  <si>
    <t>17/FISM17002-CP</t>
  </si>
  <si>
    <t>17/FISM17003-CP</t>
  </si>
  <si>
    <t>FRESNOS ORIENTE</t>
  </si>
  <si>
    <t>284</t>
  </si>
  <si>
    <t>REHABILITACION DEL SISTEMA DE ALCANTARILLADO SANITARIO EN LA CALLE NICARAGUA  ENTRE RIO COLORADO Y RIO SUCHIATE, COL. FRESNOS ORIENTE</t>
  </si>
  <si>
    <t>REHABILITACION DEL SISTEMA DE ALCANTARILLADO SANITARIO EN LA CALLE ART. 40  ENTRE SEBASTIAN LERDO DE TEJADA Y CERRADA, COLONIA REFORMA</t>
  </si>
  <si>
    <t>REFORMA</t>
  </si>
  <si>
    <t>232</t>
  </si>
  <si>
    <t>ELABORÓ</t>
  </si>
  <si>
    <t>REVISÓ</t>
  </si>
  <si>
    <t>AUTORIZÓ</t>
  </si>
  <si>
    <t>FRANCISCO JAVIER AGUIAR ROBLES</t>
  </si>
  <si>
    <t>ARQ. YARIBEL SEGUAME OCAMPO</t>
  </si>
  <si>
    <t>LIC. LUIS JAVIER GONZALEZ OLVERA</t>
  </si>
  <si>
    <t>AUXILIAR ADMINISTRATIVO</t>
  </si>
  <si>
    <t>DIRECTORA DE PLANEACION</t>
  </si>
  <si>
    <t>DIRECTOR GENERAL SIAPA TEPIC</t>
  </si>
  <si>
    <t>17/FISM17022-CP</t>
  </si>
  <si>
    <t>REHABILITACION DE TANQUE DE ALMACENAMIENTO PERU EN LA COLONIA MOCTEZUMA</t>
  </si>
  <si>
    <t>MOCTEZUMA</t>
  </si>
  <si>
    <t>TANQUE</t>
  </si>
  <si>
    <t>7539</t>
  </si>
  <si>
    <t>DEL 01 DE ABRIL  AL  30 DE JUNIO  DE 2017</t>
  </si>
  <si>
    <t>FECHA DE ELABORACION : 10 DE JULIO DE 2017</t>
  </si>
  <si>
    <t>17/FISM17011-CP</t>
  </si>
  <si>
    <t xml:space="preserve">CONSTRUCCION DE DRENAJE SANITARIO EN CALLE FRIDA KALHO, ENTRE PASEO DEL GERANIO Y AMALIA SOL EN EL FRACCIONAMIENTO BICENTENARIO </t>
  </si>
  <si>
    <t>BICENTENARIO</t>
  </si>
  <si>
    <t>56</t>
  </si>
  <si>
    <t>17/FISM17010-CP</t>
  </si>
  <si>
    <t>REHABILITACION DE DRENAJE SANITARIO EN CALLE JESUS M. FERREIRA, ENTRE GILBERTO FLORES MUÑOZ Y JUVENTINO ESPINOZA Y CALLES CANDELARIO MIRAMONTES Y GILBERTO FLORES MUÑOZ ENTRE JESUS M. FERREIRA Y EMILIO M. GONZALEZ, COLONIA GOBERNADORES</t>
  </si>
  <si>
    <t>GOBERNADORES</t>
  </si>
  <si>
    <t>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</si>
</sst>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9" fontId="3" fillId="0" borderId="6" xfId="2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6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right" vertical="center"/>
    </xf>
    <xf numFmtId="49" fontId="3" fillId="0" borderId="12" xfId="1" applyNumberFormat="1" applyFont="1" applyBorder="1" applyAlignment="1">
      <alignment horizontal="right" vertical="center"/>
    </xf>
    <xf numFmtId="49" fontId="3" fillId="0" borderId="7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3" fillId="0" borderId="14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3" fillId="0" borderId="12" xfId="1" applyFont="1" applyBorder="1" applyAlignment="1">
      <alignment horizontal="righ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topLeftCell="A6" workbookViewId="0">
      <selection activeCell="G16" sqref="G16"/>
    </sheetView>
  </sheetViews>
  <sheetFormatPr baseColWidth="10" defaultRowHeight="15" x14ac:dyDescent="0.25"/>
  <cols>
    <col min="1" max="1" width="15.42578125" customWidth="1"/>
    <col min="2" max="2" width="40" customWidth="1"/>
    <col min="3" max="3" width="14.85546875" customWidth="1"/>
    <col min="4" max="4" width="14.5703125" customWidth="1"/>
    <col min="5" max="6" width="12.42578125" bestFit="1" customWidth="1"/>
    <col min="7" max="7" width="16.5703125" customWidth="1"/>
    <col min="8" max="8" width="12.140625" customWidth="1"/>
    <col min="9" max="9" width="12" customWidth="1"/>
  </cols>
  <sheetData>
    <row r="1" spans="1:12" ht="18.75" x14ac:dyDescent="0.3">
      <c r="A1" s="47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1:12" x14ac:dyDescent="0.25">
      <c r="A3" s="1" t="s">
        <v>16</v>
      </c>
      <c r="B3" s="1"/>
      <c r="C3" s="1"/>
      <c r="D3" s="1"/>
      <c r="E3" s="1" t="s">
        <v>13</v>
      </c>
      <c r="F3" s="1"/>
      <c r="G3" s="1"/>
      <c r="H3" s="1"/>
      <c r="I3" s="1"/>
      <c r="J3" s="1"/>
      <c r="K3" s="1"/>
      <c r="L3" s="1"/>
    </row>
    <row r="4" spans="1:12" x14ac:dyDescent="0.25">
      <c r="A4" s="1" t="s">
        <v>17</v>
      </c>
      <c r="B4" s="1"/>
      <c r="C4" s="1"/>
      <c r="D4" s="1"/>
      <c r="E4" s="1" t="s">
        <v>35</v>
      </c>
      <c r="F4" s="1"/>
      <c r="G4" s="1"/>
      <c r="H4" s="1"/>
      <c r="I4" s="1"/>
      <c r="J4" s="1"/>
      <c r="K4" s="1"/>
      <c r="L4" s="1"/>
    </row>
    <row r="5" spans="1:12" ht="31.5" customHeight="1" x14ac:dyDescent="0.25">
      <c r="A5" s="48" t="s">
        <v>28</v>
      </c>
      <c r="B5" s="48"/>
      <c r="C5" s="48"/>
      <c r="D5" s="48"/>
      <c r="E5" s="22" t="s">
        <v>63</v>
      </c>
      <c r="F5" s="1"/>
      <c r="G5" s="1"/>
      <c r="H5" s="1"/>
      <c r="I5" s="1" t="s">
        <v>64</v>
      </c>
      <c r="J5" s="1"/>
      <c r="K5" s="1"/>
      <c r="L5" s="1"/>
    </row>
    <row r="6" spans="1:12" ht="15.75" thickBot="1" x14ac:dyDescent="0.3">
      <c r="E6" s="1" t="s">
        <v>33</v>
      </c>
      <c r="G6" s="1" t="s">
        <v>36</v>
      </c>
    </row>
    <row r="7" spans="1:12" x14ac:dyDescent="0.25">
      <c r="A7" s="49" t="s">
        <v>0</v>
      </c>
      <c r="B7" s="51" t="s">
        <v>1</v>
      </c>
      <c r="C7" s="43" t="s">
        <v>2</v>
      </c>
      <c r="D7" s="43" t="s">
        <v>3</v>
      </c>
      <c r="E7" s="43" t="s">
        <v>4</v>
      </c>
      <c r="F7" s="51" t="s">
        <v>5</v>
      </c>
      <c r="G7" s="43" t="s">
        <v>6</v>
      </c>
      <c r="H7" s="43" t="s">
        <v>7</v>
      </c>
      <c r="I7" s="45" t="s">
        <v>10</v>
      </c>
      <c r="J7" s="45"/>
      <c r="K7" s="45" t="s">
        <v>11</v>
      </c>
      <c r="L7" s="46"/>
    </row>
    <row r="8" spans="1:12" ht="15.75" thickBot="1" x14ac:dyDescent="0.3">
      <c r="A8" s="50"/>
      <c r="B8" s="52"/>
      <c r="C8" s="44"/>
      <c r="D8" s="44"/>
      <c r="E8" s="44"/>
      <c r="F8" s="52"/>
      <c r="G8" s="44"/>
      <c r="H8" s="44"/>
      <c r="I8" s="2" t="s">
        <v>8</v>
      </c>
      <c r="J8" s="2" t="s">
        <v>9</v>
      </c>
      <c r="K8" s="2" t="s">
        <v>8</v>
      </c>
      <c r="L8" s="3" t="s">
        <v>9</v>
      </c>
    </row>
    <row r="9" spans="1:12" ht="68.25" customHeight="1" x14ac:dyDescent="0.25">
      <c r="A9" s="34" t="s">
        <v>37</v>
      </c>
      <c r="B9" s="35" t="s">
        <v>38</v>
      </c>
      <c r="C9" s="6" t="s">
        <v>39</v>
      </c>
      <c r="D9" s="10">
        <v>628516.69999999995</v>
      </c>
      <c r="E9" s="10">
        <v>321514.8</v>
      </c>
      <c r="F9" s="39">
        <f>D9-E9</f>
        <v>307001.89999999997</v>
      </c>
      <c r="G9" s="8">
        <v>0.51</v>
      </c>
      <c r="H9" s="8">
        <v>0.9</v>
      </c>
      <c r="I9" s="6" t="s">
        <v>19</v>
      </c>
      <c r="J9" s="11">
        <v>166.7</v>
      </c>
      <c r="K9" s="6" t="s">
        <v>20</v>
      </c>
      <c r="L9" s="24" t="s">
        <v>40</v>
      </c>
    </row>
    <row r="10" spans="1:12" ht="59.25" customHeight="1" x14ac:dyDescent="0.25">
      <c r="A10" s="16" t="s">
        <v>41</v>
      </c>
      <c r="B10" s="38" t="s">
        <v>45</v>
      </c>
      <c r="C10" s="7" t="s">
        <v>43</v>
      </c>
      <c r="D10" s="12">
        <v>1588056.52</v>
      </c>
      <c r="E10" s="12">
        <v>0</v>
      </c>
      <c r="F10" s="12">
        <f>D10-E10</f>
        <v>1588056.52</v>
      </c>
      <c r="G10" s="9">
        <v>0</v>
      </c>
      <c r="H10" s="9">
        <v>0.75</v>
      </c>
      <c r="I10" s="7" t="s">
        <v>19</v>
      </c>
      <c r="J10" s="13">
        <v>426.9</v>
      </c>
      <c r="K10" s="7" t="s">
        <v>20</v>
      </c>
      <c r="L10" s="25" t="s">
        <v>44</v>
      </c>
    </row>
    <row r="11" spans="1:12" ht="39.75" customHeight="1" x14ac:dyDescent="0.25">
      <c r="A11" s="36" t="s">
        <v>42</v>
      </c>
      <c r="B11" s="37" t="s">
        <v>46</v>
      </c>
      <c r="C11" s="7" t="s">
        <v>47</v>
      </c>
      <c r="D11" s="14">
        <v>820810.87</v>
      </c>
      <c r="E11" s="12">
        <v>229088.96</v>
      </c>
      <c r="F11" s="40">
        <f>D11-E11</f>
        <v>591721.91</v>
      </c>
      <c r="G11" s="9">
        <v>0.28000000000000003</v>
      </c>
      <c r="H11" s="9">
        <v>0.85</v>
      </c>
      <c r="I11" s="7" t="s">
        <v>19</v>
      </c>
      <c r="J11" s="13">
        <v>256.2</v>
      </c>
      <c r="K11" s="7" t="s">
        <v>20</v>
      </c>
      <c r="L11" s="25" t="s">
        <v>48</v>
      </c>
    </row>
    <row r="12" spans="1:12" ht="39.75" customHeight="1" x14ac:dyDescent="0.25">
      <c r="A12" s="36" t="s">
        <v>69</v>
      </c>
      <c r="B12" s="37" t="s">
        <v>70</v>
      </c>
      <c r="C12" s="7" t="s">
        <v>71</v>
      </c>
      <c r="D12" s="14">
        <v>1143022.74</v>
      </c>
      <c r="E12" s="12"/>
      <c r="F12" s="40">
        <f>D12-E12</f>
        <v>1143022.74</v>
      </c>
      <c r="G12" s="9">
        <v>0</v>
      </c>
      <c r="H12" s="9">
        <v>0.93</v>
      </c>
      <c r="I12" s="7" t="s">
        <v>19</v>
      </c>
      <c r="J12" s="13">
        <v>351.7</v>
      </c>
      <c r="K12" s="7" t="s">
        <v>20</v>
      </c>
      <c r="L12" s="25" t="s">
        <v>72</v>
      </c>
    </row>
    <row r="13" spans="1:12" ht="39" customHeight="1" x14ac:dyDescent="0.25">
      <c r="A13" s="16" t="s">
        <v>65</v>
      </c>
      <c r="B13" s="5" t="s">
        <v>66</v>
      </c>
      <c r="C13" s="7" t="s">
        <v>67</v>
      </c>
      <c r="D13" s="13">
        <v>399157.66</v>
      </c>
      <c r="E13" s="13">
        <v>293290.84000000003</v>
      </c>
      <c r="F13" s="12">
        <f>D13-E13</f>
        <v>105866.81999999995</v>
      </c>
      <c r="G13" s="9">
        <v>0.73</v>
      </c>
      <c r="H13" s="9">
        <v>0.97</v>
      </c>
      <c r="I13" s="7" t="s">
        <v>19</v>
      </c>
      <c r="J13" s="13">
        <v>246.2</v>
      </c>
      <c r="K13" s="7" t="s">
        <v>20</v>
      </c>
      <c r="L13" s="25" t="s">
        <v>68</v>
      </c>
    </row>
    <row r="14" spans="1:12" ht="41.25" customHeight="1" x14ac:dyDescent="0.25">
      <c r="A14" s="16" t="s">
        <v>58</v>
      </c>
      <c r="B14" s="5" t="s">
        <v>59</v>
      </c>
      <c r="C14" s="7" t="s">
        <v>60</v>
      </c>
      <c r="D14" s="13">
        <v>7790877.6900000004</v>
      </c>
      <c r="E14" s="13"/>
      <c r="F14" s="12">
        <f>D14-E14</f>
        <v>7790877.6900000004</v>
      </c>
      <c r="G14" s="9">
        <v>0</v>
      </c>
      <c r="H14" s="9">
        <v>0.4</v>
      </c>
      <c r="I14" s="7" t="s">
        <v>61</v>
      </c>
      <c r="J14" s="13">
        <v>1</v>
      </c>
      <c r="K14" s="7" t="s">
        <v>20</v>
      </c>
      <c r="L14" s="53" t="s">
        <v>62</v>
      </c>
    </row>
    <row r="15" spans="1:12" ht="61.5" customHeight="1" x14ac:dyDescent="0.25">
      <c r="A15" s="16"/>
      <c r="B15" s="5"/>
      <c r="C15" s="7"/>
      <c r="D15" s="13"/>
      <c r="E15" s="13"/>
      <c r="F15" s="12"/>
      <c r="G15" s="9"/>
      <c r="H15" s="9"/>
      <c r="I15" s="7"/>
      <c r="J15" s="13"/>
      <c r="K15" s="7"/>
      <c r="L15" s="25"/>
    </row>
    <row r="16" spans="1:12" ht="66" customHeight="1" x14ac:dyDescent="0.25">
      <c r="A16" s="16"/>
      <c r="B16" s="5"/>
      <c r="C16" s="7"/>
      <c r="D16" s="13"/>
      <c r="E16" s="13"/>
      <c r="F16" s="12"/>
      <c r="G16" s="9"/>
      <c r="H16" s="9"/>
      <c r="I16" s="7"/>
      <c r="J16" s="13"/>
      <c r="K16" s="7"/>
      <c r="L16" s="25"/>
    </row>
    <row r="17" spans="1:12" ht="33.75" customHeight="1" x14ac:dyDescent="0.25">
      <c r="A17" s="16"/>
      <c r="B17" s="4"/>
      <c r="C17" s="7"/>
      <c r="D17" s="13"/>
      <c r="E17" s="13"/>
      <c r="F17" s="12"/>
      <c r="G17" s="9"/>
      <c r="H17" s="9"/>
      <c r="I17" s="7"/>
      <c r="J17" s="13"/>
      <c r="K17" s="7"/>
      <c r="L17" s="25"/>
    </row>
    <row r="18" spans="1:12" ht="50.25" customHeight="1" thickBot="1" x14ac:dyDescent="0.3">
      <c r="A18" s="17"/>
      <c r="B18" s="18"/>
      <c r="C18" s="19"/>
      <c r="D18" s="20"/>
      <c r="E18" s="20"/>
      <c r="F18" s="23"/>
      <c r="G18" s="21"/>
      <c r="H18" s="21"/>
      <c r="I18" s="19"/>
      <c r="J18" s="20"/>
      <c r="K18" s="19"/>
      <c r="L18" s="26"/>
    </row>
    <row r="20" spans="1:12" x14ac:dyDescent="0.25">
      <c r="B20" s="28" t="s">
        <v>49</v>
      </c>
      <c r="C20" s="29"/>
      <c r="E20" s="30" t="s">
        <v>50</v>
      </c>
      <c r="J20" s="30" t="s">
        <v>51</v>
      </c>
      <c r="K20" s="31"/>
    </row>
    <row r="21" spans="1:12" ht="27.75" customHeight="1" x14ac:dyDescent="0.25"/>
    <row r="22" spans="1:12" x14ac:dyDescent="0.25">
      <c r="B22" s="32" t="s">
        <v>52</v>
      </c>
      <c r="D22" s="41" t="s">
        <v>53</v>
      </c>
      <c r="E22" s="41"/>
      <c r="F22" s="41"/>
      <c r="I22" s="41" t="s">
        <v>54</v>
      </c>
      <c r="J22" s="41"/>
      <c r="K22" s="41"/>
    </row>
    <row r="23" spans="1:12" x14ac:dyDescent="0.25">
      <c r="B23" s="30" t="s">
        <v>55</v>
      </c>
      <c r="D23" s="42" t="s">
        <v>56</v>
      </c>
      <c r="E23" s="42"/>
      <c r="F23" s="42"/>
      <c r="I23" s="42" t="s">
        <v>57</v>
      </c>
      <c r="J23" s="42"/>
      <c r="K23" s="42"/>
      <c r="L23" s="33"/>
    </row>
  </sheetData>
  <mergeCells count="16">
    <mergeCell ref="A1:L1"/>
    <mergeCell ref="A5:D5"/>
    <mergeCell ref="A7:A8"/>
    <mergeCell ref="B7:B8"/>
    <mergeCell ref="C7:C8"/>
    <mergeCell ref="D7:D8"/>
    <mergeCell ref="E7:E8"/>
    <mergeCell ref="F7:F8"/>
    <mergeCell ref="D22:F22"/>
    <mergeCell ref="I22:K22"/>
    <mergeCell ref="D23:F23"/>
    <mergeCell ref="I23:K23"/>
    <mergeCell ref="G7:G8"/>
    <mergeCell ref="H7:H8"/>
    <mergeCell ref="I7:J7"/>
    <mergeCell ref="K7:L7"/>
  </mergeCells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D16" sqref="D16"/>
    </sheetView>
  </sheetViews>
  <sheetFormatPr baseColWidth="10" defaultRowHeight="15" x14ac:dyDescent="0.25"/>
  <cols>
    <col min="1" max="1" width="15.42578125" customWidth="1"/>
    <col min="2" max="2" width="40" customWidth="1"/>
    <col min="3" max="3" width="13.42578125" customWidth="1"/>
    <col min="4" max="4" width="14.5703125" customWidth="1"/>
    <col min="5" max="5" width="11.5703125" bestFit="1" customWidth="1"/>
    <col min="6" max="6" width="12.42578125" bestFit="1" customWidth="1"/>
    <col min="7" max="7" width="16.5703125" customWidth="1"/>
    <col min="8" max="8" width="12.140625" customWidth="1"/>
    <col min="9" max="9" width="12" customWidth="1"/>
  </cols>
  <sheetData>
    <row r="1" spans="1:12" ht="18.75" x14ac:dyDescent="0.3">
      <c r="A1" s="47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1:12" x14ac:dyDescent="0.25">
      <c r="A3" s="1" t="s">
        <v>16</v>
      </c>
      <c r="B3" s="1"/>
      <c r="C3" s="1"/>
      <c r="D3" s="1"/>
      <c r="E3" s="1" t="s">
        <v>13</v>
      </c>
      <c r="F3" s="1"/>
      <c r="G3" s="1"/>
      <c r="H3" s="1"/>
      <c r="I3" s="1"/>
      <c r="J3" s="1"/>
      <c r="K3" s="1"/>
      <c r="L3" s="1"/>
    </row>
    <row r="4" spans="1:12" x14ac:dyDescent="0.25">
      <c r="A4" s="1" t="s">
        <v>17</v>
      </c>
      <c r="B4" s="1"/>
      <c r="C4" s="1"/>
      <c r="D4" s="1"/>
      <c r="E4" s="1" t="s">
        <v>14</v>
      </c>
      <c r="F4" s="1"/>
      <c r="G4" s="1"/>
      <c r="H4" s="1"/>
      <c r="I4" s="1"/>
      <c r="J4" s="1"/>
      <c r="K4" s="1"/>
      <c r="L4" s="1"/>
    </row>
    <row r="5" spans="1:12" ht="31.5" customHeight="1" x14ac:dyDescent="0.25">
      <c r="A5" s="48" t="s">
        <v>28</v>
      </c>
      <c r="B5" s="48"/>
      <c r="C5" s="48"/>
      <c r="D5" s="48"/>
      <c r="E5" s="22" t="s">
        <v>15</v>
      </c>
      <c r="F5" s="1"/>
      <c r="G5" s="1"/>
      <c r="H5" s="1"/>
      <c r="I5" s="1" t="s">
        <v>27</v>
      </c>
      <c r="J5" s="1"/>
      <c r="K5" s="1"/>
      <c r="L5" s="1"/>
    </row>
    <row r="6" spans="1:12" ht="15.75" thickBot="1" x14ac:dyDescent="0.3">
      <c r="E6" s="1" t="s">
        <v>33</v>
      </c>
      <c r="G6" s="1" t="s">
        <v>34</v>
      </c>
    </row>
    <row r="7" spans="1:12" x14ac:dyDescent="0.25">
      <c r="A7" s="49" t="s">
        <v>0</v>
      </c>
      <c r="B7" s="51" t="s">
        <v>1</v>
      </c>
      <c r="C7" s="43" t="s">
        <v>2</v>
      </c>
      <c r="D7" s="43" t="s">
        <v>3</v>
      </c>
      <c r="E7" s="43" t="s">
        <v>4</v>
      </c>
      <c r="F7" s="51" t="s">
        <v>5</v>
      </c>
      <c r="G7" s="43" t="s">
        <v>6</v>
      </c>
      <c r="H7" s="43" t="s">
        <v>7</v>
      </c>
      <c r="I7" s="45" t="s">
        <v>10</v>
      </c>
      <c r="J7" s="45"/>
      <c r="K7" s="45" t="s">
        <v>11</v>
      </c>
      <c r="L7" s="46"/>
    </row>
    <row r="8" spans="1:12" ht="15.75" thickBot="1" x14ac:dyDescent="0.3">
      <c r="A8" s="50"/>
      <c r="B8" s="52"/>
      <c r="C8" s="44"/>
      <c r="D8" s="44"/>
      <c r="E8" s="44"/>
      <c r="F8" s="52"/>
      <c r="G8" s="44"/>
      <c r="H8" s="44"/>
      <c r="I8" s="2" t="s">
        <v>8</v>
      </c>
      <c r="J8" s="2" t="s">
        <v>9</v>
      </c>
      <c r="K8" s="2" t="s">
        <v>8</v>
      </c>
      <c r="L8" s="3" t="s">
        <v>9</v>
      </c>
    </row>
    <row r="9" spans="1:12" ht="64.5" customHeight="1" x14ac:dyDescent="0.25">
      <c r="A9" s="15" t="s">
        <v>21</v>
      </c>
      <c r="B9" s="27" t="s">
        <v>22</v>
      </c>
      <c r="C9" s="6" t="s">
        <v>18</v>
      </c>
      <c r="D9" s="11" t="s">
        <v>29</v>
      </c>
      <c r="E9" s="11">
        <v>0</v>
      </c>
      <c r="F9" s="10" t="str">
        <f t="shared" ref="F9:F10" si="0">D9</f>
        <v>270,409.00</v>
      </c>
      <c r="G9" s="8">
        <v>0</v>
      </c>
      <c r="H9" s="8">
        <v>0</v>
      </c>
      <c r="I9" s="6" t="s">
        <v>19</v>
      </c>
      <c r="J9" s="11" t="s">
        <v>23</v>
      </c>
      <c r="K9" s="6" t="s">
        <v>20</v>
      </c>
      <c r="L9" s="24" t="s">
        <v>31</v>
      </c>
    </row>
    <row r="10" spans="1:12" ht="37.5" customHeight="1" thickBot="1" x14ac:dyDescent="0.3">
      <c r="A10" s="17" t="s">
        <v>24</v>
      </c>
      <c r="B10" s="18" t="s">
        <v>25</v>
      </c>
      <c r="C10" s="19" t="s">
        <v>18</v>
      </c>
      <c r="D10" s="20" t="s">
        <v>30</v>
      </c>
      <c r="E10" s="20">
        <v>0</v>
      </c>
      <c r="F10" s="23" t="str">
        <f t="shared" si="0"/>
        <v>416,990.69</v>
      </c>
      <c r="G10" s="21">
        <v>0</v>
      </c>
      <c r="H10" s="21">
        <v>0</v>
      </c>
      <c r="I10" s="19" t="s">
        <v>19</v>
      </c>
      <c r="J10" s="20" t="s">
        <v>26</v>
      </c>
      <c r="K10" s="19" t="s">
        <v>20</v>
      </c>
      <c r="L10" s="26" t="s">
        <v>32</v>
      </c>
    </row>
  </sheetData>
  <mergeCells count="12">
    <mergeCell ref="I7:J7"/>
    <mergeCell ref="K7:L7"/>
    <mergeCell ref="A1:L1"/>
    <mergeCell ref="A5:D5"/>
    <mergeCell ref="A7:A8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SFLORES</dc:creator>
  <cp:lastModifiedBy>michel</cp:lastModifiedBy>
  <cp:lastPrinted>2017-04-26T21:47:41Z</cp:lastPrinted>
  <dcterms:created xsi:type="dcterms:W3CDTF">2016-07-14T00:24:26Z</dcterms:created>
  <dcterms:modified xsi:type="dcterms:W3CDTF">2017-07-10T20:00:54Z</dcterms:modified>
</cp:coreProperties>
</file>