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F6d_EAEPED_CSP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E10" i="1"/>
  <c r="H10" i="1" s="1"/>
  <c r="E30" i="1"/>
  <c r="H30" i="1" s="1"/>
  <c r="E31" i="1"/>
  <c r="H31" i="1"/>
  <c r="E29" i="1"/>
  <c r="H29" i="1" s="1"/>
  <c r="E26" i="1"/>
  <c r="H26" i="1"/>
  <c r="E27" i="1"/>
  <c r="H27" i="1"/>
  <c r="E25" i="1"/>
  <c r="H25" i="1"/>
  <c r="E23" i="1"/>
  <c r="H23" i="1" s="1"/>
  <c r="E22" i="1"/>
  <c r="E18" i="1"/>
  <c r="E19" i="1"/>
  <c r="H19" i="1"/>
  <c r="E17" i="1"/>
  <c r="H17" i="1" s="1"/>
  <c r="E14" i="1"/>
  <c r="H14" i="1" s="1"/>
  <c r="E15" i="1"/>
  <c r="H15" i="1"/>
  <c r="E13" i="1"/>
  <c r="H13" i="1"/>
  <c r="G28" i="1"/>
  <c r="F28" i="1"/>
  <c r="F21" i="1" s="1"/>
  <c r="E28" i="1"/>
  <c r="H28" i="1" s="1"/>
  <c r="D28" i="1"/>
  <c r="C28" i="1"/>
  <c r="G24" i="1"/>
  <c r="G21" i="1" s="1"/>
  <c r="F24" i="1"/>
  <c r="D24" i="1"/>
  <c r="D21" i="1" s="1"/>
  <c r="C24" i="1"/>
  <c r="C21" i="1"/>
  <c r="D16" i="1"/>
  <c r="F16" i="1"/>
  <c r="G16" i="1"/>
  <c r="C16" i="1"/>
  <c r="D12" i="1"/>
  <c r="D9" i="1" s="1"/>
  <c r="F12" i="1"/>
  <c r="F9" i="1"/>
  <c r="G12" i="1"/>
  <c r="G9" i="1"/>
  <c r="C12" i="1"/>
  <c r="C9" i="1" s="1"/>
  <c r="C32" i="1" s="1"/>
  <c r="H22" i="1"/>
  <c r="E24" i="1"/>
  <c r="H24" i="1"/>
  <c r="H18" i="1"/>
  <c r="D32" i="1" l="1"/>
  <c r="G32" i="1"/>
  <c r="F32" i="1"/>
  <c r="E21" i="1"/>
  <c r="H21" i="1" s="1"/>
  <c r="E16" i="1"/>
  <c r="H16" i="1" s="1"/>
  <c r="E12" i="1"/>
  <c r="H12" i="1" l="1"/>
  <c r="E9" i="1"/>
  <c r="H9" i="1" l="1"/>
  <c r="H32" i="1" s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<sst xmlns="http://schemas.openxmlformats.org/spreadsheetml/2006/main" count="36" uniqueCount="26">
  <si>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</si>
  <si>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</si>
  <si>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</si>
  <si>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</si>
  <si>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</si>
  <si>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</si>
  <si>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</si>
  <si>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</si>
  <si>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</si>
  <si>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</si>
  <si>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</si>
  <si>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</si>
  <si>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</si>
  <si>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</si>
  <si>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</si>
  <si>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</si>
  <si>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</si>
  <si>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</si>
  <si>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</si>
  <si>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</si>
  <si>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</si>
  <si>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</si>
  <si>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</si>
  <si>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</si>
  <si>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TEPIC NAYARIT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</si>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</sst>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2009775</xdr:colOff>
      <xdr:row>5</xdr:row>
      <xdr:rowOff>85725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1990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747558155.57000005</v>
      </c>
      <c r="D9" s="9">
        <f>D10+D11+D12+D15+D16+D19</f>
        <v>64232133.630000003</v>
      </c>
      <c r="E9" s="9">
        <f>E10+E11+E12+E15+E16+E19</f>
        <v>811790289.20000005</v>
      </c>
      <c r="F9" s="9">
        <f>F10+F11+F12+F15+F16+F19</f>
        <v>689904019.17999995</v>
      </c>
      <c r="G9" s="9">
        <f>G10+G11+G12+G15+G16+G19</f>
        <v>685410614.41999996</v>
      </c>
      <c r="H9" s="10">
        <f>E9-F9</f>
        <v>121886270.0200001</v>
      </c>
    </row>
    <row r="10" spans="2:8" ht="20.25" customHeight="1" x14ac:dyDescent="0.2">
      <c r="B10" s="3" t="s">
        <v>12</v>
      </c>
      <c r="C10" s="12">
        <v>747558155.57000005</v>
      </c>
      <c r="D10" s="11">
        <v>64232133.630000003</v>
      </c>
      <c r="E10" s="11">
        <f>C10+D10</f>
        <v>811790289.20000005</v>
      </c>
      <c r="F10" s="11">
        <v>689904019.17999995</v>
      </c>
      <c r="G10" s="11">
        <v>685410614.41999996</v>
      </c>
      <c r="H10" s="11">
        <f t="shared" ref="H10:H31" si="0">E10-F10</f>
        <v>121886270.0200001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68338235.019999996</v>
      </c>
      <c r="D21" s="9">
        <f>D22+D23+D24+D27+D28+D31</f>
        <v>18728203.280000001</v>
      </c>
      <c r="E21" s="9">
        <f>E22+E23+E24+E27+E28+E31</f>
        <v>87066438.299999997</v>
      </c>
      <c r="F21" s="9">
        <f>F22+F23+F24+F27+F28+F31</f>
        <v>87066015.349999994</v>
      </c>
      <c r="G21" s="9">
        <f>G22+G23+G24+G27+G28+G31</f>
        <v>87066015.349999994</v>
      </c>
      <c r="H21" s="10">
        <f t="shared" si="0"/>
        <v>422.95000000298023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12">
        <v>68338235.019999996</v>
      </c>
      <c r="D27" s="11">
        <v>18728203.280000001</v>
      </c>
      <c r="E27" s="11">
        <f>C27+D27</f>
        <v>87066438.299999997</v>
      </c>
      <c r="F27" s="11">
        <v>87066015.349999994</v>
      </c>
      <c r="G27" s="11">
        <v>87066015.349999994</v>
      </c>
      <c r="H27" s="11">
        <f t="shared" si="0"/>
        <v>422.95000000298023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815896390.59000003</v>
      </c>
      <c r="D32" s="9">
        <f t="shared" si="1"/>
        <v>82960336.909999996</v>
      </c>
      <c r="E32" s="9">
        <f t="shared" si="1"/>
        <v>898856727.5</v>
      </c>
      <c r="F32" s="9">
        <f t="shared" si="1"/>
        <v>776970034.52999997</v>
      </c>
      <c r="G32" s="9">
        <f t="shared" si="1"/>
        <v>772476629.76999998</v>
      </c>
      <c r="H32" s="9">
        <f t="shared" si="1"/>
        <v>121886692.9700001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2020-02-14T22:06:48Z</cp:lastPrinted>
  <dcterms:created xsi:type="dcterms:W3CDTF">2016-10-11T20:59:14Z</dcterms:created>
  <dcterms:modified xsi:type="dcterms:W3CDTF">2020-07-29T19:19:11Z</dcterms:modified>
</cp:coreProperties>
</file>