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11760"/>
  </bookViews>
  <sheets>
    <sheet name="F6d_EAEPED_CSP" sheetId="1" r:id="rId1"/>
  </sheets>
  <calcPr calcId="145621"/>
</workbook>
</file>

<file path=xl/calcChain.xml><?xml version="1.0" encoding="utf-8"?>
<calcChain xmlns="http://schemas.openxmlformats.org/spreadsheetml/2006/main">
  <c r="E11" i="1" l="1"/>
  <c r="H11" i="1" s="1"/>
  <c r="E10" i="1"/>
  <c r="E30" i="1"/>
  <c r="E31" i="1"/>
  <c r="H31" i="1"/>
  <c r="E29" i="1"/>
  <c r="H29" i="1"/>
  <c r="E26" i="1"/>
  <c r="H26" i="1" s="1"/>
  <c r="E27" i="1"/>
  <c r="H27" i="1" s="1"/>
  <c r="E25" i="1"/>
  <c r="E24" i="1" s="1"/>
  <c r="H24" i="1" s="1"/>
  <c r="H25" i="1"/>
  <c r="E23" i="1"/>
  <c r="E21" i="1" s="1"/>
  <c r="H23" i="1"/>
  <c r="E22" i="1"/>
  <c r="E18" i="1"/>
  <c r="E19" i="1"/>
  <c r="H19" i="1"/>
  <c r="E17" i="1"/>
  <c r="E16" i="1" s="1"/>
  <c r="H16" i="1" s="1"/>
  <c r="E14" i="1"/>
  <c r="E12" i="1" s="1"/>
  <c r="H14" i="1"/>
  <c r="E15" i="1"/>
  <c r="H15" i="1" s="1"/>
  <c r="E13" i="1"/>
  <c r="H13" i="1" s="1"/>
  <c r="G28" i="1"/>
  <c r="F28" i="1"/>
  <c r="E28" i="1"/>
  <c r="D28" i="1"/>
  <c r="D21" i="1" s="1"/>
  <c r="C28" i="1"/>
  <c r="G24" i="1"/>
  <c r="F24" i="1"/>
  <c r="F21" i="1" s="1"/>
  <c r="D24" i="1"/>
  <c r="C24" i="1"/>
  <c r="C21" i="1"/>
  <c r="D16" i="1"/>
  <c r="F16" i="1"/>
  <c r="G16" i="1"/>
  <c r="G9" i="1" s="1"/>
  <c r="G32" i="1" s="1"/>
  <c r="C16" i="1"/>
  <c r="D12" i="1"/>
  <c r="D9" i="1"/>
  <c r="D32" i="1" s="1"/>
  <c r="F12" i="1"/>
  <c r="F9" i="1"/>
  <c r="F32" i="1" s="1"/>
  <c r="G12" i="1"/>
  <c r="C12" i="1"/>
  <c r="C9" i="1" s="1"/>
  <c r="C32" i="1" s="1"/>
  <c r="H30" i="1"/>
  <c r="H17" i="1"/>
  <c r="H22" i="1"/>
  <c r="H28" i="1"/>
  <c r="G21" i="1"/>
  <c r="H18" i="1"/>
  <c r="H10" i="1"/>
  <c r="H21" i="1" l="1"/>
  <c r="H12" i="1"/>
  <c r="E9" i="1"/>
  <c r="H9" i="1" l="1"/>
  <c r="H32" i="1" s="1"/>
  <c r="E32" i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<sst xmlns="http://schemas.openxmlformats.org/spreadsheetml/2006/main" count="36" uniqueCount="26">
  <si>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</si>
  <si>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</si>
  <si>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</si>
  <si>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</si>
  <si>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</si>
  <si>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</si>
  <si>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</si>
  <si>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</si>
  <si>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</si>
  <si>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</si>
  <si>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</si>
  <si>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</si>
  <si>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</si>
  <si>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</si>
  <si>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</si>
  <si>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</si>
  <si>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</si>
  <si>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</si>
  <si>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</si>
  <si>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</si>
  <si>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</si>
  <si>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</si>
  <si>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</si>
  <si>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</si>
  <si>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TEPIC NAYARIT (a)</t>
  </si>
  <si>
    <t>Del 1 de Enero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</si>
</sst>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2"/>
    </xf>
    <xf numFmtId="0" fontId="2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Fill="1"/>
    <xf numFmtId="164" fontId="1" fillId="0" borderId="4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2190750</xdr:colOff>
      <xdr:row>5</xdr:row>
      <xdr:rowOff>76200</xdr:rowOff>
    </xdr:to>
    <xdr:pic>
      <xdr:nvPicPr>
        <xdr:cNvPr id="3" name="Imagen 3" descr="C:\Users\DANIEL\AppData\Local\Microsoft\Windows\INetCache\Content.Word\splash (1)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190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>
      <pane ySplit="8" topLeftCell="A9" activePane="bottomLeft" state="frozen"/>
      <selection pane="bottomLeft" activeCell="A5" sqref="A5"/>
    </sheetView>
  </sheetViews>
  <sheetFormatPr baseColWidth="10" defaultColWidth="11" defaultRowHeight="12.75" x14ac:dyDescent="0.2"/>
  <cols>
    <col min="1" max="1" width="11" style="7" hidden="1" customWidth="1"/>
    <col min="2" max="2" width="42.85546875" style="7" customWidth="1"/>
    <col min="3" max="3" width="15.7109375" style="7" customWidth="1"/>
    <col min="4" max="4" width="15" style="7" customWidth="1"/>
    <col min="5" max="5" width="13.28515625" style="7" customWidth="1"/>
    <col min="6" max="6" width="13.7109375" style="7" customWidth="1"/>
    <col min="7" max="7" width="13.28515625" style="7" customWidth="1"/>
    <col min="8" max="8" width="14.28515625" style="7" customWidth="1"/>
    <col min="9" max="16384" width="11" style="7"/>
  </cols>
  <sheetData>
    <row r="1" spans="2:8" ht="13.5" thickBot="1" x14ac:dyDescent="0.25"/>
    <row r="2" spans="2:8" x14ac:dyDescent="0.2">
      <c r="B2" s="25" t="s">
        <v>24</v>
      </c>
      <c r="C2" s="26"/>
      <c r="D2" s="26"/>
      <c r="E2" s="26"/>
      <c r="F2" s="26"/>
      <c r="G2" s="26"/>
      <c r="H2" s="27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x14ac:dyDescent="0.2">
      <c r="B4" s="28" t="s">
        <v>1</v>
      </c>
      <c r="C4" s="29"/>
      <c r="D4" s="29"/>
      <c r="E4" s="29"/>
      <c r="F4" s="29"/>
      <c r="G4" s="29"/>
      <c r="H4" s="30"/>
    </row>
    <row r="5" spans="2:8" x14ac:dyDescent="0.2">
      <c r="B5" s="28" t="s">
        <v>25</v>
      </c>
      <c r="C5" s="29"/>
      <c r="D5" s="29"/>
      <c r="E5" s="29"/>
      <c r="F5" s="29"/>
      <c r="G5" s="29"/>
      <c r="H5" s="30"/>
    </row>
    <row r="6" spans="2:8" ht="13.5" thickBot="1" x14ac:dyDescent="0.25">
      <c r="B6" s="31" t="s">
        <v>2</v>
      </c>
      <c r="C6" s="32"/>
      <c r="D6" s="32"/>
      <c r="E6" s="32"/>
      <c r="F6" s="32"/>
      <c r="G6" s="32"/>
      <c r="H6" s="33"/>
    </row>
    <row r="7" spans="2:8" ht="13.5" thickBot="1" x14ac:dyDescent="0.25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 x14ac:dyDescent="0.25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x14ac:dyDescent="0.2">
      <c r="B9" s="2" t="s">
        <v>11</v>
      </c>
      <c r="C9" s="9">
        <f>C10+C11+C12+C15+C16+C19</f>
        <v>761535809.70000005</v>
      </c>
      <c r="D9" s="9">
        <f>D10+D11+D12+D15+D16+D19</f>
        <v>0</v>
      </c>
      <c r="E9" s="9">
        <f>E10+E11+E12+E15+E16+E19</f>
        <v>761535809.70000005</v>
      </c>
      <c r="F9" s="9">
        <f>F10+F11+F12+F15+F16+F19</f>
        <v>299148768.35000002</v>
      </c>
      <c r="G9" s="9">
        <f>G10+G11+G12+G15+G16+G19</f>
        <v>299148768.35000002</v>
      </c>
      <c r="H9" s="10">
        <f>E9-F9</f>
        <v>462387041.35000002</v>
      </c>
    </row>
    <row r="10" spans="2:8" ht="20.25" customHeight="1" x14ac:dyDescent="0.2">
      <c r="B10" s="3" t="s">
        <v>12</v>
      </c>
      <c r="C10" s="9">
        <v>756771916.25</v>
      </c>
      <c r="D10" s="10">
        <v>-499517</v>
      </c>
      <c r="E10" s="11">
        <f>C10+D10</f>
        <v>756272399.25</v>
      </c>
      <c r="F10" s="10">
        <v>293891756.10000002</v>
      </c>
      <c r="G10" s="10">
        <v>293891756.10000002</v>
      </c>
      <c r="H10" s="11">
        <f t="shared" ref="H10:H31" si="0">E10-F10</f>
        <v>462380643.14999998</v>
      </c>
    </row>
    <row r="11" spans="2:8" x14ac:dyDescent="0.2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x14ac:dyDescent="0.2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x14ac:dyDescent="0.2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x14ac:dyDescent="0.2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x14ac:dyDescent="0.2">
      <c r="B15" s="3" t="s">
        <v>17</v>
      </c>
      <c r="C15" s="12">
        <v>4763893.45</v>
      </c>
      <c r="D15" s="11">
        <v>499517</v>
      </c>
      <c r="E15" s="11">
        <f>C15+D15</f>
        <v>5263410.45</v>
      </c>
      <c r="F15" s="11">
        <v>5257012.25</v>
      </c>
      <c r="G15" s="11">
        <v>5257012.25</v>
      </c>
      <c r="H15" s="11">
        <f t="shared" si="0"/>
        <v>6398.2000000001863</v>
      </c>
    </row>
    <row r="16" spans="2:8" ht="25.5" x14ac:dyDescent="0.2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x14ac:dyDescent="0.2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x14ac:dyDescent="0.2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x14ac:dyDescent="0.2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x14ac:dyDescent="0.2">
      <c r="B20" s="5"/>
      <c r="C20" s="13"/>
      <c r="D20" s="14"/>
      <c r="E20" s="14"/>
      <c r="F20" s="14"/>
      <c r="G20" s="14"/>
      <c r="H20" s="15"/>
    </row>
    <row r="21" spans="2:8" x14ac:dyDescent="0.2">
      <c r="B21" s="2" t="s">
        <v>22</v>
      </c>
      <c r="C21" s="9">
        <f>C22+C23+C24+C27+C28+C31</f>
        <v>96777233</v>
      </c>
      <c r="D21" s="9">
        <f>D22+D23+D24+D27+D28+D31</f>
        <v>3750057.8</v>
      </c>
      <c r="E21" s="9">
        <f>E22+E23+E24+E27+E28+E31</f>
        <v>100527290.8</v>
      </c>
      <c r="F21" s="9">
        <f>F22+F23+F24+F27+F28+F31</f>
        <v>33400083.91</v>
      </c>
      <c r="G21" s="9">
        <f>G22+G23+G24+G27+G28+G31</f>
        <v>33400083.91</v>
      </c>
      <c r="H21" s="10">
        <f t="shared" si="0"/>
        <v>67127206.890000001</v>
      </c>
    </row>
    <row r="22" spans="2:8" ht="18.75" customHeight="1" x14ac:dyDescent="0.2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x14ac:dyDescent="0.2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x14ac:dyDescent="0.2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x14ac:dyDescent="0.2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x14ac:dyDescent="0.2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x14ac:dyDescent="0.2">
      <c r="B27" s="3" t="s">
        <v>17</v>
      </c>
      <c r="C27" s="12">
        <v>96777233</v>
      </c>
      <c r="D27" s="11">
        <v>3750057.8</v>
      </c>
      <c r="E27" s="11">
        <f>C27+D27</f>
        <v>100527290.8</v>
      </c>
      <c r="F27" s="11">
        <v>33400083.91</v>
      </c>
      <c r="G27" s="11">
        <v>33400083.91</v>
      </c>
      <c r="H27" s="11">
        <f t="shared" si="0"/>
        <v>67127206.890000001</v>
      </c>
    </row>
    <row r="28" spans="2:8" ht="25.5" x14ac:dyDescent="0.2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x14ac:dyDescent="0.2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x14ac:dyDescent="0.2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x14ac:dyDescent="0.2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x14ac:dyDescent="0.2">
      <c r="B32" s="2" t="s">
        <v>23</v>
      </c>
      <c r="C32" s="9">
        <f t="shared" ref="C32:H32" si="1">C9+C21</f>
        <v>858313042.70000005</v>
      </c>
      <c r="D32" s="9">
        <f t="shared" si="1"/>
        <v>3750057.8</v>
      </c>
      <c r="E32" s="9">
        <f t="shared" si="1"/>
        <v>862063100.5</v>
      </c>
      <c r="F32" s="9">
        <f t="shared" si="1"/>
        <v>332548852.26000005</v>
      </c>
      <c r="G32" s="9">
        <f t="shared" si="1"/>
        <v>332548852.26000005</v>
      </c>
      <c r="H32" s="9">
        <f t="shared" si="1"/>
        <v>529514248.24000001</v>
      </c>
    </row>
    <row r="33" spans="2:8" ht="13.5" thickBot="1" x14ac:dyDescent="0.25">
      <c r="B33" s="6"/>
      <c r="C33" s="16"/>
      <c r="D33" s="17"/>
      <c r="E33" s="17"/>
      <c r="F33" s="17"/>
      <c r="G33" s="17"/>
      <c r="H33" s="17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F6d_EAEPED_CSP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sofia</cp:lastModifiedBy>
  <cp:lastPrinted>2016-12-22T17:35:59Z</cp:lastPrinted>
  <dcterms:created xsi:type="dcterms:W3CDTF">2016-10-11T20:59:14Z</dcterms:created>
  <dcterms:modified xsi:type="dcterms:W3CDTF">2020-08-04T20:58:50Z</dcterms:modified>
</cp:coreProperties>
</file>