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<sst xmlns="http://schemas.openxmlformats.org/spreadsheetml/2006/main" count="36" uniqueCount="26">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</sst>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5</xdr:row>
      <xdr:rowOff>9525</xdr:rowOff>
    </xdr:to>
    <xdr:pic>
      <xdr:nvPicPr>
        <xdr:cNvPr id="1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1714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152400</xdr:rowOff>
    </xdr:from>
    <xdr:to>
      <xdr:col>1</xdr:col>
      <xdr:colOff>142875</xdr:colOff>
      <xdr:row>5</xdr:row>
      <xdr:rowOff>161925</xdr:rowOff>
    </xdr:to>
    <xdr:pic>
      <xdr:nvPicPr>
        <xdr:cNvPr id="2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3238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0</xdr:colOff>
      <xdr:row>49</xdr:row>
      <xdr:rowOff>19050</xdr:rowOff>
    </xdr:to>
    <xdr:pic>
      <xdr:nvPicPr>
        <xdr:cNvPr id="3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83343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4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1</xdr:col>
      <xdr:colOff>1571625</xdr:colOff>
      <xdr:row>5</xdr:row>
      <xdr:rowOff>38100</xdr:rowOff>
    </xdr:to>
    <xdr:pic>
      <xdr:nvPicPr>
        <xdr:cNvPr id="5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200025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18" sqref="E1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761535809.7</v>
      </c>
      <c r="D9" s="9">
        <f>D10+D11+D12+D15+D16+D19</f>
        <v>-11576061.09</v>
      </c>
      <c r="E9" s="9">
        <f>E10+E11+E12+E15+E16+E19</f>
        <v>749959748.6100001</v>
      </c>
      <c r="F9" s="9">
        <f>F10+F11+F12+F15+F16+F19</f>
        <v>703485726.9499999</v>
      </c>
      <c r="G9" s="9">
        <f>G10+G11+G12+G15+G16+G19</f>
        <v>698685137.53</v>
      </c>
      <c r="H9" s="10">
        <f>E9-F9</f>
        <v>46474021.660000205</v>
      </c>
    </row>
    <row r="10" spans="2:8" ht="20.25" customHeight="1">
      <c r="B10" s="3" t="s">
        <v>12</v>
      </c>
      <c r="C10" s="9">
        <v>756771916.7</v>
      </c>
      <c r="D10" s="10">
        <v>-18819342.66</v>
      </c>
      <c r="E10" s="11">
        <f>C10+D10</f>
        <v>737952574.0400001</v>
      </c>
      <c r="F10" s="10">
        <v>683382380.79</v>
      </c>
      <c r="G10" s="10">
        <v>678570109.77</v>
      </c>
      <c r="H10" s="11">
        <f aca="true" t="shared" si="0" ref="H10:H31">E10-F10</f>
        <v>54570193.25000012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>
        <v>4763893</v>
      </c>
      <c r="D15" s="10">
        <v>7243281.57</v>
      </c>
      <c r="E15" s="11">
        <f>C15+D15</f>
        <v>12007174.57</v>
      </c>
      <c r="F15" s="10">
        <v>20103346.16</v>
      </c>
      <c r="G15" s="10">
        <v>20115027.76</v>
      </c>
      <c r="H15" s="11">
        <f t="shared" si="0"/>
        <v>-8096171.59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96777233</v>
      </c>
      <c r="D21" s="9">
        <f>D22+D23+D24+D27+D28+D31</f>
        <v>-10437951.17</v>
      </c>
      <c r="E21" s="9">
        <f>E22+E23+E24+E27+E28+E31</f>
        <v>86339281.83</v>
      </c>
      <c r="F21" s="9">
        <f>F22+F23+F24+F27+F28+F31</f>
        <v>86339281.83</v>
      </c>
      <c r="G21" s="9">
        <f>G22+G23+G24+G27+G28+G31</f>
        <v>86339281.83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96777233</v>
      </c>
      <c r="D27" s="10">
        <v>-10437951.17</v>
      </c>
      <c r="E27" s="11">
        <f>C27+D27</f>
        <v>86339281.83</v>
      </c>
      <c r="F27" s="10">
        <v>86339281.83</v>
      </c>
      <c r="G27" s="10">
        <v>86339281.83</v>
      </c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858313042.7</v>
      </c>
      <c r="D32" s="9">
        <f t="shared" si="1"/>
        <v>-22014012.259999998</v>
      </c>
      <c r="E32" s="9">
        <f t="shared" si="1"/>
        <v>836299030.4400002</v>
      </c>
      <c r="F32" s="9">
        <f t="shared" si="1"/>
        <v>789825008.78</v>
      </c>
      <c r="G32" s="9">
        <f t="shared" si="1"/>
        <v>785024419.36</v>
      </c>
      <c r="H32" s="9">
        <f t="shared" si="1"/>
        <v>46474021.660000205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7" ht="12.75"/>
    <row r="48" ht="12.75"/>
    <row r="49" ht="12.75"/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mary</cp:lastModifiedBy>
  <cp:lastPrinted>2016-12-22T17:35:59Z</cp:lastPrinted>
  <dcterms:created xsi:type="dcterms:W3CDTF">2016-10-11T20:59:14Z</dcterms:created>
  <dcterms:modified xsi:type="dcterms:W3CDTF">2021-01-27T18:33:03Z</dcterms:modified>
  <cp:category/>
  <cp:version/>
  <cp:contentType/>
  <cp:contentStatus/>
</cp:coreProperties>
</file>