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18" activeTab="0"/>
  </bookViews>
  <sheets>
    <sheet name="F1_ESF" sheetId="1" r:id="rId1"/>
    <sheet name="EA" sheetId="2" r:id="rId2"/>
    <sheet name="EFE" sheetId="3" r:id="rId3"/>
    <sheet name="EVHP" sheetId="4" r:id="rId4"/>
    <sheet name="ECSF" sheetId="5" r:id="rId5"/>
    <sheet name="IPC" sheetId="6" r:id="rId6"/>
    <sheet name="EAA" sheetId="7" r:id="rId7"/>
    <sheet name="EADYOP" sheetId="8" r:id="rId8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<sst xmlns="http://schemas.openxmlformats.org/spreadsheetml/2006/main" count="442" uniqueCount="292">
  <si>
    <t>(PESOS)</t>
  </si>
  <si>
    <t>Concepto (c)</t>
  </si>
  <si>
    <t>Concepto</t>
  </si>
  <si>
    <t>MUNICIPIO DE TEPIC NAYARIT (a)</t>
  </si>
  <si>
    <t>Bajo protesta de decir verdad declaramos que los Estados Financieros y sus notas, son razonablemente correctos y son responsabilidad del emisor.</t>
  </si>
  <si>
    <t>MUNICIPIO DE TEPIC NAYARIT</t>
  </si>
  <si>
    <t>NAYARIT</t>
  </si>
  <si>
    <t/>
  </si>
  <si>
    <t>Estado de Actividades</t>
  </si>
  <si>
    <t xml:space="preserve"> Del 01/abr/2021 al 30/jun/2021</t>
  </si>
  <si>
    <t>2021</t>
  </si>
  <si>
    <t>2020</t>
  </si>
  <si>
    <t xml:space="preserve"> </t>
  </si>
  <si>
    <t>INGRESOS Y OTROS BENEFICIOS</t>
  </si>
  <si>
    <t>INGRESOS DE GESTIÓN</t>
  </si>
  <si>
    <t xml:space="preserve">     IMPUESTOS</t>
  </si>
  <si>
    <t xml:space="preserve">     DERECHOS</t>
  </si>
  <si>
    <t xml:space="preserve">     PRODUCTOS</t>
  </si>
  <si>
    <t xml:space="preserve">     APROVECHAMIENTOS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</si>
  <si>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</si>
  <si>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  PARTICIPACIONES, APORTACIONES, CONVENIOS, INCENTIVOS DERIVADOS DE LA COLABORACIÓN FISCAL Y FONDOS DISTINTOS DE APORTACIONES</t>
  </si>
  <si>
    <t>Total de Ingresos y Otros Beneficios</t>
  </si>
  <si>
    <t>GASTOS Y OTRAS PÉRDIDAS</t>
  </si>
  <si>
    <t>GASTOS DE FUNCIONAMIENTO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</si>
  <si>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</si>
  <si>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</si>
  <si>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</si>
  <si>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ASIGNACIONES, SUBSIDIOS Y OTRAS AYUDAS</t>
  </si>
  <si>
    <t xml:space="preserve">     SUBSIDIOS Y SUBVENCIONES</t>
  </si>
  <si>
    <t xml:space="preserve">     AYUDAS SOCIALES</t>
  </si>
  <si>
    <t xml:space="preserve">     PENSIONES Y JUBILACIONES</t>
  </si>
  <si>
    <t>PARTICIPACIONES Y APORTACIONES</t>
  </si>
  <si>
    <t xml:space="preserve">     CONVENIOS</t>
  </si>
  <si>
    <t>INTERESES, COMISIONES Y OTROS GASTOS DE LA DEUDA PÚBLICA</t>
  </si>
  <si>
    <t xml:space="preserve">     INTERESES DE LA DEUDA PÚBLICA</t>
  </si>
  <si>
    <t>Total de Gastos y otras Pérdidas</t>
  </si>
  <si>
    <t>Resultado del Ejercicio (Ahorro/Desahorro)</t>
  </si>
  <si>
    <t>Del 01/abr/2021 Al 30/jun/2021</t>
  </si>
  <si>
    <t>Estado Analítico del Activo</t>
  </si>
  <si>
    <t>Del 01/abr/2021 al 30/jun/2021</t>
  </si>
  <si>
    <t>Saldo Inicial
1</t>
  </si>
  <si>
    <t>Cargos del
periodo 2</t>
  </si>
  <si>
    <t>Abonos del
periodo 3</t>
  </si>
  <si>
    <t>Saldo Final
4(1+2-3)</t>
  </si>
  <si>
    <t>Variacion del periodo                        (4-1)</t>
  </si>
  <si>
    <t>ACTIVO</t>
  </si>
  <si>
    <t xml:space="preserve">   ACTIVO CIRCULANTE</t>
  </si>
  <si>
    <t xml:space="preserve">           EFECTIVO Y EQUIVALENTES</t>
  </si>
  <si>
    <t xml:space="preserve">           DERECHOS A RECIBIR EFECTIVO O EQUIVALENTES</t>
  </si>
  <si>
    <t xml:space="preserve">           DERECHOS A RECIBIR BIENES O SERVICIOS</t>
  </si>
  <si>
    <t xml:space="preserve">           INVENTARIOS</t>
  </si>
  <si>
    <t xml:space="preserve">           ALMACENES</t>
  </si>
  <si>
    <t xml:space="preserve">           ESTIMACIÓN POR PÉRDIDA O DETERIORO DE ACTIVOS CIRCULANTES</t>
  </si>
  <si>
    <t xml:space="preserve">           OTROS ACTIVOS CIRCULANTES</t>
  </si>
  <si>
    <t xml:space="preserve">   ACTIVO NO CIRCULANTE</t>
  </si>
  <si>
    <t xml:space="preserve">           INVERSIONES FINANCIERAS A LARGO PLAZO</t>
  </si>
  <si>
    <t xml:space="preserve">           DERECHOS A RECIBIR EFECTIVO O EQUIVALENTES A LARGO PLAZO</t>
  </si>
  <si>
    <t xml:space="preserve">           BIENES INMUEBLES, INFRAESTRUCTURA Y CONSTRUCCIONES EN PROCESO</t>
  </si>
  <si>
    <t xml:space="preserve">           BIENES MUEBLES</t>
  </si>
  <si>
    <t xml:space="preserve">           ACTIVOS INTANGIBLES</t>
  </si>
  <si>
    <t xml:space="preserve">           DEPRECIACIÓN, DETERIORO Y AMORTIZACIÓN ACUMULADA DE BIENES</t>
  </si>
  <si>
    <t xml:space="preserve">           ACTIVOS DIFERIDOS</t>
  </si>
  <si>
    <t xml:space="preserve">           ESTIMACIÓN POR PÉRDIDA O DETERIORO DE ACTIVOS NO CIRCULANTES</t>
  </si>
  <si>
    <t xml:space="preserve">           OTROS ACTIVOS NO CIRCULANTES</t>
  </si>
  <si>
    <t xml:space="preserve">Estado Analítico de la Deuda y Otros Pasivos 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</si>
  <si>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</si>
  <si>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</si>
  <si>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</si>
  <si>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</si>
  <si>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</si>
  <si>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</si>
  <si>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Corto Plazo        </t>
  </si>
  <si>
    <t xml:space="preserve">Deuda Interna      </t>
  </si>
  <si>
    <t>Instituciones de Crédito</t>
  </si>
  <si>
    <t>Peso</t>
  </si>
  <si>
    <t>México</t>
  </si>
  <si>
    <t>Títulos y Valores</t>
  </si>
  <si>
    <t>Arrendamientos Financieros</t>
  </si>
  <si>
    <t xml:space="preserve">Deuda Externa           </t>
  </si>
  <si>
    <t>Organismos Financieros Internacionales</t>
  </si>
  <si>
    <t>Deuda Bilateral</t>
  </si>
  <si>
    <t xml:space="preserve">Subtotal Corto Plazo        </t>
  </si>
  <si>
    <t>Largo Plazo</t>
  </si>
  <si>
    <t>Subtotal Largo Plazo</t>
  </si>
  <si>
    <t>Otros Pasivos</t>
  </si>
  <si>
    <t>Total Deuda y Otros Pasivos</t>
  </si>
  <si>
    <t>Estado de Cambios en la Situación Financiera</t>
  </si>
  <si>
    <t xml:space="preserve"> Del 01/ene/2021 Al 30/jun/2021</t>
  </si>
  <si>
    <t>Origen</t>
  </si>
  <si>
    <t>Aplicación</t>
  </si>
  <si>
    <t xml:space="preserve">
           ACTIVO</t>
  </si>
  <si>
    <t xml:space="preserve">
           PASIVO</t>
  </si>
  <si>
    <t xml:space="preserve">   PASIVO CIRCULANTE</t>
  </si>
  <si>
    <t xml:space="preserve">           CUENTAS POR PAGAR A CORTO PLAZO</t>
  </si>
  <si>
    <t xml:space="preserve">           DOCUMENTOS POR PAGAR A CORTO PLAZO</t>
  </si>
  <si>
    <t xml:space="preserve">           OTROS PASIVOS A CORTO PLAZO</t>
  </si>
  <si>
    <t xml:space="preserve">   PASIVO NO CIRCULANTE</t>
  </si>
  <si>
    <t xml:space="preserve">           DEUDA PÚBLICA A LARGO PLAZO</t>
  </si>
  <si>
    <t xml:space="preserve">
           HACIENDA PÚBLICA/ PATRIMONIO</t>
  </si>
  <si>
    <t xml:space="preserve">   HACIENDA PÚBLICA/PATRIMONIO CONTRIBUIDO</t>
  </si>
  <si>
    <t xml:space="preserve">   HACIENDA PÚBLICA /PATRIMONIO GENERADO</t>
  </si>
  <si>
    <t xml:space="preserve">           RESULTADOS DEL EJERCICIO (AHORRO/ DESAHORRO)</t>
  </si>
  <si>
    <t xml:space="preserve">           RESULTADOS DE EJERCICIOS ANTERIORES</t>
  </si>
  <si>
    <t xml:space="preserve">           REVALÚOS</t>
  </si>
  <si>
    <t xml:space="preserve">   EXCESO O INSUFICIENCIA EN LA ACTUALIZACIÓN DE LA HACIENDA PÚBLICA/ PATRIMONIO</t>
  </si>
  <si>
    <t>Estado de Situación Financiera Detallado - LDF</t>
  </si>
  <si>
    <t>Al 31 de diciembre de 2020 y al 30 de Junio de 2021 (b)</t>
  </si>
  <si>
    <t>2021 (d)</t>
  </si>
  <si>
    <t>31 de diciembre de 2020 (e)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</si>
  <si>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</si>
  <si>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</si>
  <si>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</si>
  <si>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</si>
  <si>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</si>
  <si>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</si>
  <si>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</si>
  <si>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</si>
  <si>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</si>
  <si>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</si>
  <si>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</si>
  <si>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</si>
  <si>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</si>
  <si>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</si>
  <si>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</si>
  <si>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</si>
  <si>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</si>
  <si>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</si>
  <si>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</si>
  <si>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</si>
  <si>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</si>
  <si>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</si>
  <si>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</si>
  <si>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</si>
  <si>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</si>
  <si>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</si>
  <si>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</si>
  <si>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</si>
  <si>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</si>
  <si>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</si>
  <si>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</si>
  <si>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</si>
  <si>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</si>
  <si>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</si>
  <si>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</si>
  <si>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</si>
  <si>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</si>
  <si>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</si>
  <si>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</si>
  <si>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</si>
  <si>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</si>
  <si>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</si>
  <si>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</si>
  <si>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</si>
  <si>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</si>
  <si>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</si>
  <si>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</si>
  <si>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</si>
  <si>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</si>
  <si>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</si>
  <si>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</si>
  <si>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</si>
  <si>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</si>
  <si>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</si>
  <si>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</si>
  <si>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</si>
  <si>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</si>
  <si>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</si>
  <si>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</si>
  <si>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</si>
  <si>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</si>
  <si>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</si>
  <si>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</si>
  <si>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</si>
  <si>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</si>
  <si>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</si>
  <si>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</si>
  <si>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</si>
  <si>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</si>
  <si>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</si>
  <si>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</si>
  <si>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</si>
  <si>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</si>
  <si>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</si>
  <si>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</si>
  <si>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</si>
  <si>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</si>
  <si>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</si>
  <si>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</si>
  <si>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</si>
  <si>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</si>
  <si>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</si>
  <si>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</si>
  <si>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</si>
  <si>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</si>
  <si>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</si>
  <si>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</si>
  <si>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</si>
  <si>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</si>
  <si>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</si>
  <si>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</si>
  <si>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</si>
  <si>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</si>
  <si>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</si>
  <si>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</si>
  <si>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</si>
  <si>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</si>
  <si>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</si>
  <si>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</si>
  <si>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</si>
  <si>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</si>
  <si>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</si>
  <si>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</si>
  <si>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</si>
  <si>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</si>
  <si>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</si>
  <si>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</si>
  <si>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</si>
  <si>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</si>
  <si>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</si>
  <si>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</si>
  <si>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</si>
  <si>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</si>
  <si>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</si>
  <si>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</si>
  <si>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</si>
  <si>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Flujos de Efectivo</t>
  </si>
  <si>
    <t>-</t>
  </si>
  <si>
    <t>FLUJOS DE EFECTIVO DE LAS ACTIVIDADES DE OPERACIÓN</t>
  </si>
  <si>
    <t xml:space="preserve">ORIGEN
 </t>
  </si>
  <si>
    <t xml:space="preserve">        IMPUESTOS</t>
  </si>
  <si>
    <t xml:space="preserve">        CONTRIBUCIONES DE MEJORAS</t>
  </si>
  <si>
    <t xml:space="preserve">        DERECHOS</t>
  </si>
  <si>
    <t xml:space="preserve">        PRODUCTOS</t>
  </si>
  <si>
    <t xml:space="preserve">        APROVECHAMIENTOS</t>
  </si>
  <si>
    <t xml:space="preserve">        PARTICIPACIONES, APORTACIONES, CONVENIOS, INCENTIVOS DERIVADOS DE LA COLABORACIÓN FISCAL Y FONDOS DISTINTOS DE APORTACIONES</t>
  </si>
  <si>
    <t xml:space="preserve">        OTROS ORÍGENES DE OPERACIÓN</t>
  </si>
  <si>
    <t xml:space="preserve">APLICACIÓN
 </t>
  </si>
  <si>
    <t xml:space="preserve">        SERVICIOS PERSONALES</t>
  </si>
  <si>
    <t xml:space="preserve">        MATERIALES Y SUMINISTROS</t>
  </si>
  <si>
    <t xml:space="preserve">        SERVICIOS GENERALES</t>
  </si>
  <si>
    <t xml:space="preserve">        SUBSIDIOS Y SUBVENCIONES</t>
  </si>
  <si>
    <t xml:space="preserve">        AYUDAS SOCIALES</t>
  </si>
  <si>
    <t xml:space="preserve">        PENSIONES Y JUBILACIONES</t>
  </si>
  <si>
    <t xml:space="preserve">        CONVENIOS</t>
  </si>
  <si>
    <t xml:space="preserve">        OTRAS APLICACIONES DE OPERACIÓN</t>
  </si>
  <si>
    <t xml:space="preserve">FLUJOS NETOS DE EFECTIVO POR ACTIVIDADES DE OPERACIÓN
 </t>
  </si>
  <si>
    <t>FLUJOS DE EFECTIVO DE LAS ACTIVIDADES DE INVERSIÓN</t>
  </si>
  <si>
    <t xml:space="preserve">        BIENES INMUEBLES, INFRAESTRUCTURA Y CONSTRUCCIONES EN PROCESO</t>
  </si>
  <si>
    <t xml:space="preserve">        BIENES MUEBLES</t>
  </si>
  <si>
    <t xml:space="preserve">        OTRAS APLICACIONES DE INVERSIÓN</t>
  </si>
  <si>
    <t xml:space="preserve">FLUJOS NETOS DE EFECTIVO POR ACTIVIDADES DE INVERSIÓN
 </t>
  </si>
  <si>
    <t>FLUJO DE EFECTIVO DE LAS ACTIVIDADES DE FINANCIAMIENTO</t>
  </si>
  <si>
    <t xml:space="preserve">        ENDEUDAMIENTO NETO</t>
  </si>
  <si>
    <t xml:space="preserve">        INTERNO</t>
  </si>
  <si>
    <t xml:space="preserve">FLUJOS NETOS DE EFECTIVO POR ACTIVIDADES DE FINANCIAMIENTO
 </t>
  </si>
  <si>
    <t>INCREMENTO/DISMINUCIÓN NETA EN EL EFECTIVO Y EQUIVALENTES AL EFECTIVO</t>
  </si>
  <si>
    <t xml:space="preserve">        EFECTIVO Y EQUIVALENTES AL EFECTIVO AL INICIO DEL EJERCICIO</t>
  </si>
  <si>
    <t xml:space="preserve">        EFECTIVO Y EQUIVALENTES AL EFECTIVO AL FINAL DEL EJERCICIO</t>
  </si>
  <si>
    <t>Estado de Variación en la Hacienda Pública</t>
  </si>
  <si>
    <t>Del 01/ene/2021 Al 30/jun/2021</t>
  </si>
  <si>
    <t>Hacienda Publica/ 
Patrimonio
Contribuido</t>
  </si>
  <si>
    <t>Hacienda Publica/ Patrimonio Generado De Ejercicios Anteriores</t>
  </si>
  <si>
    <t>Hacienda Publica/ Patrimonio Generado Del Ejercicio</t>
  </si>
  <si>
    <t xml:space="preserve">Exceso o
Insuficiencia en la
Actualización de la
Hacienda Pública /
Patrimonio
</t>
  </si>
  <si>
    <t>Total</t>
  </si>
  <si>
    <t xml:space="preserve">HACIENDA PÚBLICA/PATRIMONIO CONTRIBUIDO NETO DE 2020 </t>
  </si>
  <si>
    <t xml:space="preserve">        APORTACIONES</t>
  </si>
  <si>
    <t xml:space="preserve">        DONACIONES DE CAPITAL</t>
  </si>
  <si>
    <t xml:space="preserve">        ACTUALIZACIÓN DE LA HACIENDA PÚBLICA/PATRIMONIO</t>
  </si>
  <si>
    <t xml:space="preserve">HACIENDA PÚBLICA /PATRIMONIO GENERADO NETO DE 2020 </t>
  </si>
  <si>
    <t xml:space="preserve">        RESULTADOS DEL EJERCICIO (AHORRO/ DESAHORRO)</t>
  </si>
  <si>
    <t xml:space="preserve">        RESULTADOS DE EJERCICIOS ANTERIORES</t>
  </si>
  <si>
    <t xml:space="preserve">        REVALÚOS</t>
  </si>
  <si>
    <t xml:space="preserve">        RESERVAS</t>
  </si>
  <si>
    <t xml:space="preserve">        RECTIFICACIONES DE RESULTADOS DE EJERCICIOS ANTERIORES</t>
  </si>
  <si>
    <t xml:space="preserve">EXCESO O INSUFICIENCIA EN LA ACTUALIZACIÓN DE LA HACIENDA PÚBLICA/ PATRIMONIO NETO DE 2020 </t>
  </si>
  <si>
    <t xml:space="preserve">        RESULTADO POR POSICIÓN MONETARIA</t>
  </si>
  <si>
    <t xml:space="preserve">        RESULTADO POR TENENCIA DE ACTIVOS NO MONETARIOS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</si>
  <si>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</si>
  <si>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</si>
  <si>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</si>
  <si>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</si>
  <si>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</si>
  <si>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Informe de Pasivos Contingentes</t>
  </si>
  <si>
    <t>Del 1 de Enero al 30 de Junio de 2021</t>
  </si>
  <si>
    <t>(Pesos)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</si>
  <si>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</si>
  <si>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</si>
  <si>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</si>
  <si>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NO APLICA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</si>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</sst>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General_)"/>
    <numFmt numFmtId="182" formatCode="0_ ;\-0\ "/>
    <numFmt numFmtId="183" formatCode="&quot;$&quot;#,##0.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.4"/>
      <name val="Arial"/>
      <family val="0"/>
    </font>
    <font>
      <sz val="1.2"/>
      <name val="Arial"/>
      <family val="0"/>
    </font>
    <font>
      <b/>
      <sz val="10.2"/>
      <name val="Arial"/>
      <family val="0"/>
    </font>
    <font>
      <b/>
      <sz val="9.6"/>
      <name val="Arial"/>
      <family val="0"/>
    </font>
    <font>
      <sz val="6"/>
      <name val="Arial"/>
      <family val="0"/>
    </font>
    <font>
      <sz val="8.4"/>
      <name val="Arial"/>
      <family val="0"/>
    </font>
    <font>
      <sz val="6.6"/>
      <name val="Arial"/>
      <family val="0"/>
    </font>
    <font>
      <sz val="7.8"/>
      <name val="Arial"/>
      <family val="0"/>
    </font>
    <font>
      <u val="single"/>
      <sz val="7.8"/>
      <name val="Arial"/>
      <family val="0"/>
    </font>
    <font>
      <sz val="8.4"/>
      <name val="Microsoft Sans Serif"/>
      <family val="0"/>
    </font>
    <font>
      <sz val="7.8"/>
      <name val="Arial"/>
      <family val="0"/>
    </font>
    <font>
      <sz val="3"/>
      <name val="Arial"/>
      <family val="0"/>
    </font>
    <font>
      <sz val="7"/>
      <name val="Arial"/>
      <family val="2"/>
    </font>
    <font>
      <b/>
      <sz val="9"/>
      <color indexed="8"/>
      <name val="Arial"/>
      <family val="2"/>
    </font>
    <font>
      <b/>
      <sz val="11.5"/>
      <name val="Arial"/>
      <family val="2"/>
    </font>
    <font>
      <u val="single"/>
      <sz val="6.6"/>
      <name val="Arial"/>
      <family val="0"/>
    </font>
    <font>
      <sz val="4.8"/>
      <name val="Arial"/>
      <family val="0"/>
    </font>
    <font>
      <sz val="7.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b/>
      <sz val="2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Tahoma"/>
      <family val="2"/>
    </font>
    <font>
      <b/>
      <sz val="8.25"/>
      <color indexed="8"/>
      <name val="Arial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2"/>
    </font>
    <font>
      <i/>
      <sz val="11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"/>
      <color rgb="FF000000"/>
      <name val="Arial"/>
      <family val="2"/>
    </font>
    <font>
      <b/>
      <sz val="10"/>
      <color theme="1"/>
      <name val="Arial Narrow"/>
      <family val="2"/>
    </font>
    <font>
      <sz val="7.5"/>
      <color rgb="FF00000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u val="single"/>
      <sz val="8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.25"/>
      <color rgb="FF000000"/>
      <name val="Arial"/>
      <family val="2"/>
    </font>
    <font>
      <b/>
      <i/>
      <sz val="10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vertical="top" wrapText="1"/>
    </xf>
    <xf numFmtId="180" fontId="81" fillId="0" borderId="10" xfId="0" applyNumberFormat="1" applyFont="1" applyBorder="1" applyAlignment="1">
      <alignment horizontal="right" vertical="center" wrapText="1"/>
    </xf>
    <xf numFmtId="180" fontId="83" fillId="0" borderId="10" xfId="0" applyNumberFormat="1" applyFont="1" applyBorder="1" applyAlignment="1">
      <alignment horizontal="right" vertical="center" wrapText="1"/>
    </xf>
    <xf numFmtId="180" fontId="81" fillId="0" borderId="11" xfId="0" applyNumberFormat="1" applyFont="1" applyBorder="1" applyAlignment="1">
      <alignment horizontal="right" vertical="center" wrapText="1"/>
    </xf>
    <xf numFmtId="0" fontId="81" fillId="0" borderId="12" xfId="0" applyFont="1" applyBorder="1" applyAlignment="1">
      <alignment horizontal="left" vertical="center" wrapText="1" indent="2"/>
    </xf>
    <xf numFmtId="0" fontId="84" fillId="33" borderId="0" xfId="0" applyFont="1" applyFill="1" applyAlignment="1">
      <alignment vertical="center"/>
    </xf>
    <xf numFmtId="0" fontId="50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vertical="top"/>
      <protection locked="0"/>
    </xf>
    <xf numFmtId="0" fontId="5" fillId="0" borderId="0" xfId="54" applyNumberFormat="1" applyFont="1" applyFill="1" applyBorder="1" applyAlignment="1" applyProtection="1">
      <alignment vertical="top" wrapText="1"/>
      <protection locked="0"/>
    </xf>
    <xf numFmtId="0" fontId="6" fillId="0" borderId="0" xfId="54" applyNumberFormat="1" applyFont="1" applyFill="1" applyBorder="1" applyAlignment="1" applyProtection="1">
      <alignment vertical="top" wrapText="1"/>
      <protection locked="0"/>
    </xf>
    <xf numFmtId="0" fontId="7" fillId="0" borderId="0" xfId="54" applyNumberFormat="1" applyFont="1" applyFill="1" applyBorder="1" applyAlignment="1" applyProtection="1">
      <alignment wrapText="1"/>
      <protection locked="0"/>
    </xf>
    <xf numFmtId="0" fontId="9" fillId="0" borderId="0" xfId="54" applyNumberFormat="1" applyFont="1" applyFill="1" applyBorder="1" applyAlignment="1" applyProtection="1">
      <alignment/>
      <protection locked="0"/>
    </xf>
    <xf numFmtId="166" fontId="9" fillId="0" borderId="0" xfId="54" applyNumberFormat="1" applyFont="1" applyFill="1" applyBorder="1" applyAlignment="1" applyProtection="1">
      <alignment horizontal="right" vertical="top"/>
      <protection locked="0"/>
    </xf>
    <xf numFmtId="166" fontId="9" fillId="0" borderId="0" xfId="54" applyNumberFormat="1" applyFont="1" applyFill="1" applyBorder="1" applyAlignment="1" applyProtection="1">
      <alignment horizontal="right" vertical="top"/>
      <protection locked="0"/>
    </xf>
    <xf numFmtId="0" fontId="15" fillId="33" borderId="0" xfId="54" applyFont="1" applyFill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5" fillId="0" borderId="0" xfId="0" applyFont="1" applyAlignment="1">
      <alignment vertical="top" wrapText="1"/>
    </xf>
    <xf numFmtId="0" fontId="86" fillId="0" borderId="0" xfId="0" applyFont="1" applyAlignment="1">
      <alignment vertical="top" wrapText="1"/>
    </xf>
    <xf numFmtId="0" fontId="87" fillId="0" borderId="0" xfId="0" applyFont="1" applyAlignment="1">
      <alignment vertical="top" wrapText="1"/>
    </xf>
    <xf numFmtId="0" fontId="88" fillId="0" borderId="0" xfId="0" applyFont="1" applyAlignment="1">
      <alignment wrapText="1"/>
    </xf>
    <xf numFmtId="0" fontId="89" fillId="0" borderId="0" xfId="0" applyFont="1" applyAlignment="1">
      <alignment vertical="center" wrapText="1"/>
    </xf>
    <xf numFmtId="0" fontId="82" fillId="0" borderId="16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 wrapText="1"/>
    </xf>
    <xf numFmtId="166" fontId="90" fillId="0" borderId="0" xfId="0" applyNumberFormat="1" applyFont="1" applyAlignment="1">
      <alignment horizontal="right" wrapText="1"/>
    </xf>
    <xf numFmtId="0" fontId="91" fillId="0" borderId="18" xfId="0" applyFont="1" applyBorder="1" applyAlignment="1">
      <alignment horizontal="left" vertical="top" wrapText="1"/>
    </xf>
    <xf numFmtId="166" fontId="92" fillId="0" borderId="0" xfId="0" applyNumberFormat="1" applyFont="1" applyAlignment="1">
      <alignment horizontal="right" wrapText="1"/>
    </xf>
    <xf numFmtId="166" fontId="89" fillId="0" borderId="0" xfId="0" applyNumberFormat="1" applyFont="1" applyAlignment="1">
      <alignment horizontal="right" wrapText="1"/>
    </xf>
    <xf numFmtId="0" fontId="82" fillId="0" borderId="19" xfId="0" applyFont="1" applyBorder="1" applyAlignment="1">
      <alignment horizontal="left" vertical="top" wrapText="1"/>
    </xf>
    <xf numFmtId="0" fontId="93" fillId="0" borderId="0" xfId="0" applyFont="1" applyAlignment="1">
      <alignment horizontal="left" vertical="top" wrapText="1"/>
    </xf>
    <xf numFmtId="0" fontId="91" fillId="0" borderId="0" xfId="0" applyFont="1" applyAlignment="1">
      <alignment horizontal="left" vertical="top" wrapText="1"/>
    </xf>
    <xf numFmtId="0" fontId="94" fillId="0" borderId="0" xfId="0" applyFont="1" applyAlignment="1">
      <alignment horizontal="left" vertical="top" wrapText="1"/>
    </xf>
    <xf numFmtId="0" fontId="95" fillId="0" borderId="0" xfId="0" applyFont="1" applyAlignment="1">
      <alignment horizontal="left" vertical="top" wrapText="1"/>
    </xf>
    <xf numFmtId="0" fontId="3" fillId="0" borderId="0" xfId="54" applyNumberFormat="1" applyFont="1" applyFill="1" applyBorder="1" applyAlignment="1" applyProtection="1">
      <alignment vertical="top" wrapText="1"/>
      <protection locked="0"/>
    </xf>
    <xf numFmtId="0" fontId="9" fillId="0" borderId="0" xfId="54" applyNumberFormat="1" applyFont="1" applyFill="1" applyBorder="1" applyAlignment="1" applyProtection="1">
      <alignment wrapText="1"/>
      <protection locked="0"/>
    </xf>
    <xf numFmtId="0" fontId="20" fillId="33" borderId="0" xfId="54" applyFont="1" applyFill="1" applyAlignment="1">
      <alignment vertical="center"/>
    </xf>
    <xf numFmtId="0" fontId="81" fillId="0" borderId="0" xfId="0" applyFont="1" applyAlignment="1">
      <alignment horizontal="center"/>
    </xf>
    <xf numFmtId="0" fontId="83" fillId="0" borderId="20" xfId="0" applyFont="1" applyBorder="1" applyAlignment="1">
      <alignment horizontal="left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left" vertical="center" wrapText="1"/>
    </xf>
    <xf numFmtId="0" fontId="83" fillId="0" borderId="12" xfId="0" applyFont="1" applyBorder="1" applyAlignment="1">
      <alignment horizontal="left" vertical="center" wrapText="1" indent="2"/>
    </xf>
    <xf numFmtId="180" fontId="83" fillId="0" borderId="10" xfId="0" applyNumberFormat="1" applyFont="1" applyBorder="1" applyAlignment="1">
      <alignment horizontal="left" vertical="center" wrapText="1" indent="2"/>
    </xf>
    <xf numFmtId="180" fontId="81" fillId="0" borderId="10" xfId="0" applyNumberFormat="1" applyFont="1" applyBorder="1" applyAlignment="1">
      <alignment horizontal="left" vertical="center" wrapText="1" indent="2"/>
    </xf>
    <xf numFmtId="0" fontId="81" fillId="0" borderId="12" xfId="0" applyFont="1" applyBorder="1" applyAlignment="1">
      <alignment horizontal="left" vertical="center" wrapText="1" indent="4"/>
    </xf>
    <xf numFmtId="180" fontId="81" fillId="0" borderId="12" xfId="0" applyNumberFormat="1" applyFont="1" applyBorder="1" applyAlignment="1">
      <alignment horizontal="left" vertical="center" wrapText="1" indent="4"/>
    </xf>
    <xf numFmtId="180" fontId="81" fillId="0" borderId="12" xfId="0" applyNumberFormat="1" applyFont="1" applyBorder="1" applyAlignment="1">
      <alignment horizontal="left" vertical="center" indent="4"/>
    </xf>
    <xf numFmtId="180" fontId="96" fillId="0" borderId="10" xfId="0" applyNumberFormat="1" applyFont="1" applyBorder="1" applyAlignment="1">
      <alignment horizontal="left" vertical="center" wrapText="1" indent="2"/>
    </xf>
    <xf numFmtId="0" fontId="81" fillId="0" borderId="20" xfId="0" applyFont="1" applyBorder="1" applyAlignment="1">
      <alignment horizontal="left" vertical="center" wrapText="1" indent="2"/>
    </xf>
    <xf numFmtId="180" fontId="81" fillId="0" borderId="11" xfId="0" applyNumberFormat="1" applyFont="1" applyBorder="1" applyAlignment="1">
      <alignment horizontal="center" vertical="center" wrapText="1"/>
    </xf>
    <xf numFmtId="180" fontId="81" fillId="0" borderId="11" xfId="0" applyNumberFormat="1" applyFont="1" applyBorder="1" applyAlignment="1">
      <alignment horizontal="left" vertical="center" wrapText="1" indent="2"/>
    </xf>
    <xf numFmtId="0" fontId="81" fillId="0" borderId="0" xfId="0" applyFont="1" applyAlignment="1">
      <alignment horizontal="left" vertical="center" wrapText="1" indent="2"/>
    </xf>
    <xf numFmtId="180" fontId="81" fillId="0" borderId="0" xfId="0" applyNumberFormat="1" applyFont="1" applyAlignment="1">
      <alignment horizontal="center" vertical="center" wrapText="1"/>
    </xf>
    <xf numFmtId="180" fontId="81" fillId="0" borderId="0" xfId="0" applyNumberFormat="1" applyFont="1" applyAlignment="1">
      <alignment horizontal="left" vertical="center" wrapText="1" indent="2"/>
    </xf>
    <xf numFmtId="180" fontId="81" fillId="0" borderId="0" xfId="0" applyNumberFormat="1" applyFont="1" applyAlignment="1">
      <alignment horizontal="right" vertical="center" wrapText="1"/>
    </xf>
    <xf numFmtId="0" fontId="97" fillId="33" borderId="0" xfId="0" applyFont="1" applyFill="1" applyAlignment="1">
      <alignment vertical="center"/>
    </xf>
    <xf numFmtId="0" fontId="60" fillId="0" borderId="0" xfId="54" applyNumberFormat="1" applyFont="1" applyFill="1" applyBorder="1" applyAlignment="1" applyProtection="1">
      <alignment horizontal="left" vertical="top" wrapText="1"/>
      <protection/>
    </xf>
    <xf numFmtId="0" fontId="8" fillId="0" borderId="0" xfId="54" applyNumberFormat="1" applyFont="1" applyFill="1" applyBorder="1" applyAlignment="1" applyProtection="1">
      <alignment vertical="top" wrapText="1"/>
      <protection locked="0"/>
    </xf>
    <xf numFmtId="0" fontId="6" fillId="0" borderId="0" xfId="54" applyNumberFormat="1" applyFont="1" applyFill="1" applyBorder="1" applyAlignment="1" applyProtection="1">
      <alignment horizontal="right" wrapText="1"/>
      <protection locked="0"/>
    </xf>
    <xf numFmtId="0" fontId="20" fillId="0" borderId="0" xfId="54" applyFont="1" applyFill="1" applyAlignment="1">
      <alignment vertical="center"/>
    </xf>
    <xf numFmtId="0" fontId="91" fillId="0" borderId="21" xfId="0" applyFont="1" applyBorder="1" applyAlignment="1">
      <alignment horizontal="left" vertical="top" wrapText="1"/>
    </xf>
    <xf numFmtId="0" fontId="91" fillId="0" borderId="22" xfId="0" applyFont="1" applyBorder="1" applyAlignment="1">
      <alignment horizontal="left" vertical="top" wrapText="1"/>
    </xf>
    <xf numFmtId="0" fontId="98" fillId="0" borderId="19" xfId="0" applyFont="1" applyBorder="1" applyAlignment="1">
      <alignment horizontal="left" vertical="top" wrapText="1"/>
    </xf>
    <xf numFmtId="166" fontId="99" fillId="0" borderId="23" xfId="0" applyNumberFormat="1" applyFont="1" applyBorder="1" applyAlignment="1">
      <alignment horizontal="right" vertical="center" wrapText="1"/>
    </xf>
    <xf numFmtId="166" fontId="89" fillId="0" borderId="23" xfId="0" applyNumberFormat="1" applyFont="1" applyBorder="1" applyAlignment="1">
      <alignment horizontal="right" vertical="center" wrapText="1"/>
    </xf>
    <xf numFmtId="49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9" fontId="22" fillId="34" borderId="0" xfId="15" applyNumberFormat="1" applyFont="1" applyFill="1" applyAlignment="1">
      <alignment horizontal="center" vertical="center"/>
      <protection/>
    </xf>
    <xf numFmtId="49" fontId="24" fillId="34" borderId="0" xfId="0" applyNumberFormat="1" applyFont="1" applyFill="1" applyAlignment="1">
      <alignment vertical="center"/>
    </xf>
    <xf numFmtId="49" fontId="100" fillId="35" borderId="24" xfId="0" applyNumberFormat="1" applyFont="1" applyFill="1" applyBorder="1" applyAlignment="1">
      <alignment horizontal="left" vertical="center"/>
    </xf>
    <xf numFmtId="182" fontId="100" fillId="35" borderId="25" xfId="50" applyNumberFormat="1" applyFont="1" applyFill="1" applyBorder="1" applyAlignment="1">
      <alignment vertical="center"/>
    </xf>
    <xf numFmtId="183" fontId="100" fillId="35" borderId="25" xfId="50" applyNumberFormat="1" applyFont="1" applyFill="1" applyBorder="1" applyAlignment="1">
      <alignment horizontal="right" vertical="center"/>
    </xf>
    <xf numFmtId="49" fontId="2" fillId="34" borderId="26" xfId="0" applyNumberFormat="1" applyFont="1" applyFill="1" applyBorder="1" applyAlignment="1">
      <alignment/>
    </xf>
    <xf numFmtId="49" fontId="2" fillId="34" borderId="27" xfId="0" applyNumberFormat="1" applyFont="1" applyFill="1" applyBorder="1" applyAlignment="1">
      <alignment/>
    </xf>
    <xf numFmtId="183" fontId="2" fillId="34" borderId="16" xfId="0" applyNumberFormat="1" applyFont="1" applyFill="1" applyBorder="1" applyAlignment="1">
      <alignment horizontal="right"/>
    </xf>
    <xf numFmtId="49" fontId="2" fillId="34" borderId="0" xfId="0" applyNumberFormat="1" applyFont="1" applyFill="1" applyAlignment="1">
      <alignment vertical="top"/>
    </xf>
    <xf numFmtId="49" fontId="2" fillId="34" borderId="28" xfId="0" applyNumberFormat="1" applyFont="1" applyFill="1" applyBorder="1" applyAlignment="1">
      <alignment/>
    </xf>
    <xf numFmtId="183" fontId="2" fillId="34" borderId="13" xfId="0" applyNumberFormat="1" applyFont="1" applyFill="1" applyBorder="1" applyAlignment="1">
      <alignment horizontal="right"/>
    </xf>
    <xf numFmtId="49" fontId="25" fillId="34" borderId="0" xfId="0" applyNumberFormat="1" applyFont="1" applyFill="1" applyAlignment="1">
      <alignment horizontal="center"/>
    </xf>
    <xf numFmtId="49" fontId="2" fillId="34" borderId="29" xfId="0" applyNumberFormat="1" applyFont="1" applyFill="1" applyBorder="1" applyAlignment="1">
      <alignment/>
    </xf>
    <xf numFmtId="183" fontId="2" fillId="34" borderId="30" xfId="0" applyNumberFormat="1" applyFont="1" applyFill="1" applyBorder="1" applyAlignment="1">
      <alignment horizontal="right"/>
    </xf>
    <xf numFmtId="49" fontId="2" fillId="34" borderId="31" xfId="0" applyNumberFormat="1" applyFont="1" applyFill="1" applyBorder="1" applyAlignment="1">
      <alignment/>
    </xf>
    <xf numFmtId="49" fontId="16" fillId="34" borderId="14" xfId="0" applyNumberFormat="1" applyFont="1" applyFill="1" applyBorder="1" applyAlignment="1">
      <alignment/>
    </xf>
    <xf numFmtId="183" fontId="16" fillId="34" borderId="15" xfId="0" applyNumberFormat="1" applyFont="1" applyFill="1" applyBorder="1" applyAlignment="1">
      <alignment horizontal="right"/>
    </xf>
    <xf numFmtId="183" fontId="2" fillId="34" borderId="0" xfId="0" applyNumberFormat="1" applyFont="1" applyFill="1" applyAlignment="1">
      <alignment horizontal="right"/>
    </xf>
    <xf numFmtId="49" fontId="26" fillId="34" borderId="0" xfId="0" applyNumberFormat="1" applyFont="1" applyFill="1" applyAlignment="1">
      <alignment vertical="top"/>
    </xf>
    <xf numFmtId="0" fontId="26" fillId="34" borderId="0" xfId="0" applyFont="1" applyFill="1" applyAlignment="1">
      <alignment vertical="top"/>
    </xf>
    <xf numFmtId="171" fontId="26" fillId="34" borderId="0" xfId="50" applyFont="1" applyFill="1" applyBorder="1" applyAlignment="1">
      <alignment/>
    </xf>
    <xf numFmtId="171" fontId="26" fillId="34" borderId="0" xfId="50" applyFont="1" applyFill="1" applyBorder="1" applyAlignment="1" applyProtection="1">
      <alignment/>
      <protection locked="0"/>
    </xf>
    <xf numFmtId="49" fontId="22" fillId="34" borderId="0" xfId="0" applyNumberFormat="1" applyFont="1" applyFill="1" applyAlignment="1">
      <alignment horizontal="right" vertical="top"/>
    </xf>
    <xf numFmtId="0" fontId="2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 horizontal="center" vertical="top" wrapText="1"/>
      <protection locked="0"/>
    </xf>
    <xf numFmtId="0" fontId="26" fillId="34" borderId="0" xfId="0" applyFont="1" applyFill="1" applyAlignment="1" applyProtection="1">
      <alignment vertical="top" wrapText="1"/>
      <protection locked="0"/>
    </xf>
    <xf numFmtId="0" fontId="83" fillId="36" borderId="32" xfId="0" applyFont="1" applyFill="1" applyBorder="1" applyAlignment="1">
      <alignment horizontal="center" vertical="center"/>
    </xf>
    <xf numFmtId="0" fontId="83" fillId="36" borderId="33" xfId="0" applyFont="1" applyFill="1" applyBorder="1" applyAlignment="1">
      <alignment horizontal="center" vertical="center"/>
    </xf>
    <xf numFmtId="0" fontId="83" fillId="36" borderId="34" xfId="0" applyFont="1" applyFill="1" applyBorder="1" applyAlignment="1">
      <alignment horizontal="center" vertical="center"/>
    </xf>
    <xf numFmtId="0" fontId="83" fillId="36" borderId="35" xfId="0" applyFont="1" applyFill="1" applyBorder="1" applyAlignment="1">
      <alignment horizontal="center" vertical="center" wrapText="1"/>
    </xf>
    <xf numFmtId="0" fontId="83" fillId="36" borderId="0" xfId="0" applyFont="1" applyFill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36" borderId="36" xfId="0" applyFont="1" applyFill="1" applyBorder="1" applyAlignment="1">
      <alignment horizontal="center" vertical="center" wrapText="1"/>
    </xf>
    <xf numFmtId="0" fontId="83" fillId="36" borderId="37" xfId="0" applyFont="1" applyFill="1" applyBorder="1" applyAlignment="1">
      <alignment horizontal="center" vertical="center" wrapText="1"/>
    </xf>
    <xf numFmtId="0" fontId="83" fillId="36" borderId="11" xfId="0" applyFont="1" applyFill="1" applyBorder="1" applyAlignment="1">
      <alignment horizontal="center" vertical="center" wrapText="1"/>
    </xf>
    <xf numFmtId="0" fontId="3" fillId="0" borderId="0" xfId="54" applyNumberFormat="1" applyFont="1" applyFill="1" applyBorder="1" applyAlignment="1" applyProtection="1">
      <alignment horizontal="center" vertical="top" wrapText="1"/>
      <protection locked="0"/>
    </xf>
    <xf numFmtId="0" fontId="5" fillId="0" borderId="0" xfId="54" applyNumberFormat="1" applyFont="1" applyFill="1" applyBorder="1" applyAlignment="1" applyProtection="1">
      <alignment horizontal="center" vertical="top" wrapText="1"/>
      <protection locked="0"/>
    </xf>
    <xf numFmtId="0" fontId="64" fillId="0" borderId="0" xfId="54" applyNumberFormat="1" applyFont="1" applyFill="1" applyBorder="1" applyAlignment="1" applyProtection="1">
      <alignment horizontal="center" vertical="top" wrapText="1"/>
      <protection/>
    </xf>
    <xf numFmtId="0" fontId="6" fillId="0" borderId="0" xfId="54" applyNumberFormat="1" applyFont="1" applyFill="1" applyBorder="1" applyAlignment="1" applyProtection="1">
      <alignment horizontal="center" vertical="top" wrapText="1"/>
      <protection locked="0"/>
    </xf>
    <xf numFmtId="0" fontId="8" fillId="0" borderId="0" xfId="54" applyNumberFormat="1" applyFont="1" applyFill="1" applyBorder="1" applyAlignment="1" applyProtection="1">
      <alignment horizontal="center" vertical="top" wrapText="1"/>
      <protection locked="0"/>
    </xf>
    <xf numFmtId="0" fontId="4" fillId="0" borderId="0" xfId="54" applyNumberFormat="1" applyFont="1" applyFill="1" applyBorder="1" applyAlignment="1" applyProtection="1">
      <alignment horizontal="left" vertical="top"/>
      <protection locked="0"/>
    </xf>
    <xf numFmtId="0" fontId="9" fillId="0" borderId="0" xfId="54" applyNumberFormat="1" applyFont="1" applyFill="1" applyBorder="1" applyAlignment="1" applyProtection="1">
      <alignment horizontal="right" wrapText="1"/>
      <protection locked="0"/>
    </xf>
    <xf numFmtId="0" fontId="7" fillId="0" borderId="0" xfId="54" applyNumberFormat="1" applyFont="1" applyFill="1" applyBorder="1" applyAlignment="1" applyProtection="1">
      <alignment horizontal="left" wrapText="1"/>
      <protection locked="0"/>
    </xf>
    <xf numFmtId="0" fontId="10" fillId="0" borderId="0" xfId="54" applyNumberFormat="1" applyFont="1" applyFill="1" applyBorder="1" applyAlignment="1" applyProtection="1">
      <alignment horizontal="center" wrapText="1"/>
      <protection locked="0"/>
    </xf>
    <xf numFmtId="0" fontId="4" fillId="0" borderId="38" xfId="54" applyNumberFormat="1" applyFont="1" applyFill="1" applyBorder="1" applyAlignment="1" applyProtection="1">
      <alignment horizontal="left" vertical="top"/>
      <protection locked="0"/>
    </xf>
    <xf numFmtId="0" fontId="11" fillId="0" borderId="0" xfId="54" applyNumberFormat="1" applyFont="1" applyFill="1" applyBorder="1" applyAlignment="1" applyProtection="1">
      <alignment horizontal="right" wrapText="1"/>
      <protection locked="0"/>
    </xf>
    <xf numFmtId="0" fontId="12" fillId="0" borderId="0" xfId="54" applyNumberFormat="1" applyFont="1" applyFill="1" applyBorder="1" applyAlignment="1" applyProtection="1">
      <alignment horizontal="left" vertical="top" wrapText="1"/>
      <protection locked="0"/>
    </xf>
    <xf numFmtId="0" fontId="4" fillId="0" borderId="0" xfId="54" applyNumberFormat="1" applyFont="1" applyFill="1" applyBorder="1" applyAlignment="1" applyProtection="1">
      <alignment horizontal="left" vertical="top" wrapText="1"/>
      <protection locked="0"/>
    </xf>
    <xf numFmtId="0" fontId="13" fillId="0" borderId="0" xfId="54" applyNumberFormat="1" applyFont="1" applyFill="1" applyBorder="1" applyAlignment="1" applyProtection="1">
      <alignment horizontal="left" vertical="top" wrapText="1"/>
      <protection locked="0"/>
    </xf>
    <xf numFmtId="166" fontId="9" fillId="0" borderId="0" xfId="54" applyNumberFormat="1" applyFont="1" applyFill="1" applyBorder="1" applyAlignment="1" applyProtection="1">
      <alignment horizontal="right" vertical="top"/>
      <protection locked="0"/>
    </xf>
    <xf numFmtId="0" fontId="14" fillId="0" borderId="0" xfId="54" applyNumberFormat="1" applyFont="1" applyFill="1" applyBorder="1" applyAlignment="1" applyProtection="1">
      <alignment horizontal="left" vertical="top" wrapText="1"/>
      <protection locked="0"/>
    </xf>
    <xf numFmtId="0" fontId="9" fillId="0" borderId="0" xfId="54" applyNumberFormat="1" applyFont="1" applyFill="1" applyBorder="1" applyAlignment="1" applyProtection="1">
      <alignment horizontal="left" vertical="top" wrapText="1"/>
      <protection locked="0"/>
    </xf>
    <xf numFmtId="166" fontId="9" fillId="0" borderId="0" xfId="54" applyNumberFormat="1" applyFont="1" applyFill="1" applyBorder="1" applyAlignment="1" applyProtection="1">
      <alignment horizontal="right" vertical="top"/>
      <protection locked="0"/>
    </xf>
    <xf numFmtId="0" fontId="9" fillId="0" borderId="0" xfId="54" applyNumberFormat="1" applyFont="1" applyFill="1" applyBorder="1" applyAlignment="1" applyProtection="1">
      <alignment horizontal="right" vertical="center"/>
      <protection locked="0"/>
    </xf>
    <xf numFmtId="0" fontId="6" fillId="0" borderId="0" xfId="54" applyNumberFormat="1" applyFont="1" applyFill="1" applyBorder="1" applyAlignment="1" applyProtection="1">
      <alignment horizontal="center" wrapText="1"/>
      <protection locked="0"/>
    </xf>
    <xf numFmtId="0" fontId="6" fillId="0" borderId="0" xfId="54" applyNumberFormat="1" applyFont="1" applyFill="1" applyBorder="1" applyAlignment="1" applyProtection="1">
      <alignment horizontal="right" wrapText="1"/>
      <protection locked="0"/>
    </xf>
    <xf numFmtId="0" fontId="9" fillId="0" borderId="0" xfId="54" applyNumberFormat="1" applyFont="1" applyFill="1" applyBorder="1" applyAlignment="1" applyProtection="1">
      <alignment horizontal="left" vertical="top" wrapText="1"/>
      <protection locked="0"/>
    </xf>
    <xf numFmtId="0" fontId="85" fillId="0" borderId="0" xfId="0" applyFont="1" applyAlignment="1">
      <alignment horizontal="center" vertical="top" wrapText="1"/>
    </xf>
    <xf numFmtId="0" fontId="86" fillId="0" borderId="0" xfId="0" applyFont="1" applyAlignment="1">
      <alignment horizontal="center" vertical="top" wrapText="1"/>
    </xf>
    <xf numFmtId="0" fontId="87" fillId="0" borderId="0" xfId="0" applyFont="1" applyAlignment="1">
      <alignment horizontal="center" vertical="top" wrapText="1"/>
    </xf>
    <xf numFmtId="0" fontId="93" fillId="0" borderId="0" xfId="0" applyFont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right" vertical="center" wrapText="1"/>
    </xf>
    <xf numFmtId="0" fontId="92" fillId="0" borderId="21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left" vertical="top" wrapText="1"/>
    </xf>
    <xf numFmtId="0" fontId="98" fillId="0" borderId="19" xfId="0" applyFont="1" applyBorder="1" applyAlignment="1">
      <alignment horizontal="left" vertical="top" wrapText="1"/>
    </xf>
    <xf numFmtId="0" fontId="91" fillId="0" borderId="22" xfId="0" applyFont="1" applyBorder="1" applyAlignment="1">
      <alignment horizontal="left" vertical="top" wrapText="1"/>
    </xf>
    <xf numFmtId="0" fontId="99" fillId="0" borderId="22" xfId="0" applyFont="1" applyBorder="1" applyAlignment="1">
      <alignment horizontal="left" vertical="center" wrapText="1"/>
    </xf>
    <xf numFmtId="166" fontId="99" fillId="0" borderId="23" xfId="0" applyNumberFormat="1" applyFont="1" applyBorder="1" applyAlignment="1">
      <alignment horizontal="right" vertical="center" wrapText="1"/>
    </xf>
    <xf numFmtId="166" fontId="99" fillId="0" borderId="21" xfId="0" applyNumberFormat="1" applyFont="1" applyBorder="1" applyAlignment="1">
      <alignment horizontal="right" vertical="center" wrapText="1"/>
    </xf>
    <xf numFmtId="0" fontId="89" fillId="0" borderId="22" xfId="0" applyFont="1" applyBorder="1" applyAlignment="1">
      <alignment horizontal="left" vertical="center" wrapText="1"/>
    </xf>
    <xf numFmtId="166" fontId="89" fillId="0" borderId="23" xfId="0" applyNumberFormat="1" applyFont="1" applyBorder="1" applyAlignment="1">
      <alignment horizontal="right" vertical="center" wrapText="1"/>
    </xf>
    <xf numFmtId="166" fontId="89" fillId="0" borderId="21" xfId="0" applyNumberFormat="1" applyFont="1" applyBorder="1" applyAlignment="1">
      <alignment horizontal="right" vertical="center" wrapText="1"/>
    </xf>
    <xf numFmtId="0" fontId="17" fillId="0" borderId="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NumberFormat="1" applyFont="1" applyFill="1" applyBorder="1" applyAlignment="1" applyProtection="1">
      <alignment horizontal="left" vertical="top" wrapText="1"/>
      <protection locked="0"/>
    </xf>
    <xf numFmtId="0" fontId="8" fillId="0" borderId="0" xfId="54" applyNumberFormat="1" applyFont="1" applyFill="1" applyBorder="1" applyAlignment="1" applyProtection="1">
      <alignment horizontal="left" vertical="top"/>
      <protection locked="0"/>
    </xf>
    <xf numFmtId="166" fontId="13" fillId="0" borderId="0" xfId="54" applyNumberFormat="1" applyFont="1" applyFill="1" applyBorder="1" applyAlignment="1" applyProtection="1">
      <alignment horizontal="right" vertical="top"/>
      <protection locked="0"/>
    </xf>
    <xf numFmtId="0" fontId="18" fillId="0" borderId="0" xfId="54" applyNumberFormat="1" applyFont="1" applyFill="1" applyBorder="1" applyAlignment="1" applyProtection="1">
      <alignment horizontal="left" vertical="top"/>
      <protection locked="0"/>
    </xf>
    <xf numFmtId="0" fontId="19" fillId="0" borderId="0" xfId="54" applyNumberFormat="1" applyFont="1" applyFill="1" applyBorder="1" applyAlignment="1" applyProtection="1">
      <alignment horizontal="left" vertical="top" wrapText="1"/>
      <protection locked="0"/>
    </xf>
    <xf numFmtId="166" fontId="18" fillId="0" borderId="0" xfId="54" applyNumberFormat="1" applyFont="1" applyFill="1" applyBorder="1" applyAlignment="1" applyProtection="1">
      <alignment horizontal="right" vertical="top"/>
      <protection locked="0"/>
    </xf>
    <xf numFmtId="0" fontId="9" fillId="0" borderId="0" xfId="54" applyNumberFormat="1" applyFont="1" applyFill="1" applyBorder="1" applyAlignment="1" applyProtection="1">
      <alignment horizontal="left" vertical="top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6" fillId="34" borderId="0" xfId="0" applyFont="1" applyFill="1" applyAlignment="1" applyProtection="1">
      <alignment horizontal="center" vertical="top"/>
      <protection locked="0"/>
    </xf>
    <xf numFmtId="0" fontId="22" fillId="34" borderId="0" xfId="55" applyFont="1" applyFill="1" applyAlignment="1">
      <alignment horizontal="center"/>
      <protection/>
    </xf>
    <xf numFmtId="0" fontId="23" fillId="34" borderId="0" xfId="55" applyFont="1" applyFill="1" applyAlignment="1">
      <alignment horizontal="center" vertical="center" wrapText="1"/>
      <protection/>
    </xf>
    <xf numFmtId="0" fontId="23" fillId="34" borderId="14" xfId="55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center" vertical="top" wrapText="1"/>
    </xf>
    <xf numFmtId="0" fontId="82" fillId="0" borderId="0" xfId="0" applyFont="1" applyAlignment="1">
      <alignment horizontal="left" vertical="top" wrapText="1"/>
    </xf>
    <xf numFmtId="0" fontId="89" fillId="0" borderId="0" xfId="0" applyFont="1" applyAlignment="1">
      <alignment horizontal="left" vertical="center" wrapText="1"/>
    </xf>
    <xf numFmtId="0" fontId="82" fillId="0" borderId="39" xfId="0" applyFont="1" applyBorder="1" applyAlignment="1">
      <alignment horizontal="left" vertical="top" wrapText="1"/>
    </xf>
    <xf numFmtId="0" fontId="82" fillId="0" borderId="19" xfId="0" applyFont="1" applyBorder="1" applyAlignment="1">
      <alignment horizontal="left" vertical="top" wrapText="1"/>
    </xf>
    <xf numFmtId="0" fontId="93" fillId="0" borderId="19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right" vertical="center" wrapText="1"/>
    </xf>
    <xf numFmtId="0" fontId="93" fillId="0" borderId="27" xfId="0" applyFont="1" applyBorder="1" applyAlignment="1">
      <alignment horizontal="right" vertical="center" wrapText="1"/>
    </xf>
    <xf numFmtId="0" fontId="93" fillId="0" borderId="40" xfId="0" applyFont="1" applyBorder="1" applyAlignment="1">
      <alignment horizontal="right" vertical="center" wrapText="1"/>
    </xf>
    <xf numFmtId="0" fontId="93" fillId="0" borderId="41" xfId="0" applyFont="1" applyBorder="1" applyAlignment="1">
      <alignment horizontal="right" vertical="center" wrapText="1"/>
    </xf>
    <xf numFmtId="0" fontId="93" fillId="0" borderId="42" xfId="0" applyFont="1" applyBorder="1" applyAlignment="1">
      <alignment horizontal="right" vertical="center" wrapText="1"/>
    </xf>
    <xf numFmtId="0" fontId="93" fillId="0" borderId="43" xfId="0" applyFont="1" applyBorder="1" applyAlignment="1">
      <alignment horizontal="right" vertical="center" wrapText="1"/>
    </xf>
    <xf numFmtId="0" fontId="82" fillId="0" borderId="44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 wrapText="1"/>
    </xf>
    <xf numFmtId="0" fontId="82" fillId="0" borderId="45" xfId="0" applyFont="1" applyBorder="1" applyAlignment="1">
      <alignment horizontal="left" vertical="top" wrapText="1"/>
    </xf>
    <xf numFmtId="0" fontId="93" fillId="0" borderId="27" xfId="0" applyFont="1" applyBorder="1" applyAlignment="1">
      <alignment horizontal="right" wrapText="1"/>
    </xf>
    <xf numFmtId="0" fontId="93" fillId="0" borderId="0" xfId="0" applyFont="1" applyAlignment="1">
      <alignment horizontal="right" wrapText="1"/>
    </xf>
    <xf numFmtId="0" fontId="88" fillId="0" borderId="0" xfId="0" applyFont="1" applyAlignment="1">
      <alignment horizontal="left" wrapText="1"/>
    </xf>
    <xf numFmtId="0" fontId="94" fillId="0" borderId="0" xfId="0" applyFont="1" applyAlignment="1">
      <alignment horizontal="center" wrapText="1"/>
    </xf>
    <xf numFmtId="0" fontId="89" fillId="0" borderId="0" xfId="0" applyFont="1" applyAlignment="1">
      <alignment horizontal="right" vertical="center" wrapText="1"/>
    </xf>
    <xf numFmtId="166" fontId="89" fillId="0" borderId="0" xfId="0" applyNumberFormat="1" applyFont="1" applyAlignment="1">
      <alignment horizontal="right" wrapText="1"/>
    </xf>
    <xf numFmtId="0" fontId="93" fillId="0" borderId="18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left" vertical="top" wrapText="1"/>
    </xf>
    <xf numFmtId="0" fontId="87" fillId="0" borderId="0" xfId="0" applyFont="1" applyAlignment="1">
      <alignment horizontal="left" wrapText="1"/>
    </xf>
    <xf numFmtId="166" fontId="90" fillId="0" borderId="0" xfId="0" applyNumberFormat="1" applyFont="1" applyAlignment="1">
      <alignment horizontal="right" wrapText="1"/>
    </xf>
    <xf numFmtId="0" fontId="92" fillId="0" borderId="0" xfId="0" applyFont="1" applyAlignment="1">
      <alignment horizontal="left" wrapText="1"/>
    </xf>
    <xf numFmtId="166" fontId="92" fillId="0" borderId="0" xfId="0" applyNumberFormat="1" applyFont="1" applyAlignment="1">
      <alignment horizontal="right" wrapText="1"/>
    </xf>
    <xf numFmtId="0" fontId="89" fillId="0" borderId="0" xfId="0" applyFont="1" applyAlignment="1">
      <alignment horizontal="left" wrapText="1"/>
    </xf>
    <xf numFmtId="0" fontId="93" fillId="0" borderId="0" xfId="0" applyFont="1" applyAlignment="1">
      <alignment horizontal="left" vertical="center" wrapText="1"/>
    </xf>
    <xf numFmtId="0" fontId="93" fillId="0" borderId="18" xfId="0" applyFont="1" applyBorder="1" applyAlignment="1">
      <alignment horizontal="left" vertical="center" wrapText="1"/>
    </xf>
    <xf numFmtId="0" fontId="93" fillId="0" borderId="46" xfId="0" applyFont="1" applyBorder="1" applyAlignment="1">
      <alignment horizontal="left" vertical="center" wrapText="1"/>
    </xf>
    <xf numFmtId="0" fontId="93" fillId="0" borderId="47" xfId="0" applyFont="1" applyBorder="1" applyAlignment="1">
      <alignment horizontal="left" vertical="center" wrapText="1"/>
    </xf>
    <xf numFmtId="0" fontId="93" fillId="0" borderId="0" xfId="0" applyFont="1" applyAlignment="1">
      <alignment horizontal="right" vertical="center" wrapText="1"/>
    </xf>
    <xf numFmtId="0" fontId="87" fillId="0" borderId="0" xfId="0" applyFont="1" applyAlignment="1">
      <alignment horizontal="left" vertical="top" wrapText="1"/>
    </xf>
    <xf numFmtId="0" fontId="91" fillId="0" borderId="0" xfId="0" applyFont="1" applyAlignment="1">
      <alignment horizontal="left" vertical="top" wrapText="1"/>
    </xf>
    <xf numFmtId="0" fontId="91" fillId="0" borderId="18" xfId="0" applyFont="1" applyBorder="1" applyAlignment="1">
      <alignment horizontal="left" vertical="top" wrapText="1"/>
    </xf>
    <xf numFmtId="0" fontId="91" fillId="0" borderId="13" xfId="0" applyFont="1" applyBorder="1" applyAlignment="1">
      <alignment horizontal="left" vertical="top" wrapText="1"/>
    </xf>
    <xf numFmtId="0" fontId="93" fillId="0" borderId="0" xfId="0" applyFont="1" applyAlignment="1">
      <alignment horizontal="left" vertical="top" wrapText="1"/>
    </xf>
    <xf numFmtId="0" fontId="93" fillId="0" borderId="17" xfId="0" applyFont="1" applyBorder="1" applyAlignment="1">
      <alignment horizontal="left" vertical="top" wrapText="1"/>
    </xf>
    <xf numFmtId="0" fontId="94" fillId="0" borderId="0" xfId="0" applyFont="1" applyAlignment="1">
      <alignment horizontal="left" vertical="top" wrapText="1"/>
    </xf>
    <xf numFmtId="166" fontId="94" fillId="0" borderId="0" xfId="0" applyNumberFormat="1" applyFont="1" applyAlignment="1">
      <alignment horizontal="right" vertical="top" wrapText="1"/>
    </xf>
    <xf numFmtId="166" fontId="94" fillId="0" borderId="18" xfId="0" applyNumberFormat="1" applyFont="1" applyBorder="1" applyAlignment="1">
      <alignment horizontal="right" vertical="top" wrapText="1"/>
    </xf>
    <xf numFmtId="0" fontId="95" fillId="0" borderId="0" xfId="0" applyFont="1" applyAlignment="1">
      <alignment horizontal="left" vertical="top" wrapText="1"/>
    </xf>
    <xf numFmtId="166" fontId="95" fillId="0" borderId="0" xfId="0" applyNumberFormat="1" applyFont="1" applyAlignment="1">
      <alignment horizontal="right" vertical="top" wrapText="1"/>
    </xf>
    <xf numFmtId="166" fontId="95" fillId="0" borderId="18" xfId="0" applyNumberFormat="1" applyFont="1" applyBorder="1" applyAlignment="1">
      <alignment horizontal="righ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85725</xdr:rowOff>
    </xdr:from>
    <xdr:to>
      <xdr:col>1</xdr:col>
      <xdr:colOff>1581150</xdr:colOff>
      <xdr:row>4</xdr:row>
      <xdr:rowOff>76200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717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4</xdr:col>
      <xdr:colOff>9525</xdr:colOff>
      <xdr:row>5</xdr:row>
      <xdr:rowOff>95250</xdr:rowOff>
    </xdr:to>
    <xdr:pic>
      <xdr:nvPicPr>
        <xdr:cNvPr id="1" name="pic1" descr="pib1.png"/>
        <xdr:cNvPicPr preferRelativeResize="1">
          <a:picLocks noChangeAspect="1"/>
        </xdr:cNvPicPr>
      </xdr:nvPicPr>
      <xdr:blipFill>
        <a:blip r:embed="rId1"/>
        <a:srcRect l="21774" t="-3846" r="21774" b="3846"/>
        <a:stretch>
          <a:fillRect/>
        </a:stretch>
      </xdr:blipFill>
      <xdr:spPr>
        <a:xfrm>
          <a:off x="38100" y="57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76200</xdr:rowOff>
    </xdr:from>
    <xdr:to>
      <xdr:col>5</xdr:col>
      <xdr:colOff>28575</xdr:colOff>
      <xdr:row>6</xdr:row>
      <xdr:rowOff>66675</xdr:rowOff>
    </xdr:to>
    <xdr:pic>
      <xdr:nvPicPr>
        <xdr:cNvPr id="1" name="pic1" descr="pib1.png"/>
        <xdr:cNvPicPr preferRelativeResize="1">
          <a:picLocks noChangeAspect="1"/>
        </xdr:cNvPicPr>
      </xdr:nvPicPr>
      <xdr:blipFill>
        <a:blip r:embed="rId1"/>
        <a:srcRect l="21774" r="24194" b="7691"/>
        <a:stretch>
          <a:fillRect/>
        </a:stretch>
      </xdr:blipFill>
      <xdr:spPr>
        <a:xfrm>
          <a:off x="76200" y="266700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4</xdr:col>
      <xdr:colOff>104775</xdr:colOff>
      <xdr:row>8</xdr:row>
      <xdr:rowOff>47625</xdr:rowOff>
    </xdr:to>
    <xdr:pic>
      <xdr:nvPicPr>
        <xdr:cNvPr id="1" name="pic1" descr="pib1.png"/>
        <xdr:cNvPicPr preferRelativeResize="1">
          <a:picLocks noChangeAspect="1"/>
        </xdr:cNvPicPr>
      </xdr:nvPicPr>
      <xdr:blipFill>
        <a:blip r:embed="rId1"/>
        <a:srcRect l="20588" t="-2499" r="22059"/>
        <a:stretch>
          <a:fillRect/>
        </a:stretch>
      </xdr:blipFill>
      <xdr:spPr>
        <a:xfrm>
          <a:off x="28575" y="104775"/>
          <a:ext cx="1085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142875</xdr:rowOff>
    </xdr:from>
    <xdr:to>
      <xdr:col>1</xdr:col>
      <xdr:colOff>1171575</xdr:colOff>
      <xdr:row>4</xdr:row>
      <xdr:rowOff>57150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527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97" sqref="E9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39" customWidth="1"/>
    <col min="4" max="4" width="15.00390625" style="39" customWidth="1"/>
    <col min="5" max="5" width="59.421875" style="1" customWidth="1"/>
    <col min="6" max="6" width="12.28125" style="39" customWidth="1"/>
    <col min="7" max="7" width="15.140625" style="39" customWidth="1"/>
    <col min="8" max="16384" width="11.421875" style="1" customWidth="1"/>
  </cols>
  <sheetData>
    <row r="1" ht="13.5" thickBot="1"/>
    <row r="2" spans="2:7" ht="12.75">
      <c r="B2" s="96" t="s">
        <v>3</v>
      </c>
      <c r="C2" s="97"/>
      <c r="D2" s="97"/>
      <c r="E2" s="97"/>
      <c r="F2" s="97"/>
      <c r="G2" s="98"/>
    </row>
    <row r="3" spans="2:7" ht="12.75">
      <c r="B3" s="99" t="s">
        <v>105</v>
      </c>
      <c r="C3" s="100"/>
      <c r="D3" s="100"/>
      <c r="E3" s="100"/>
      <c r="F3" s="100"/>
      <c r="G3" s="101"/>
    </row>
    <row r="4" spans="2:7" ht="12.75">
      <c r="B4" s="99" t="s">
        <v>106</v>
      </c>
      <c r="C4" s="100"/>
      <c r="D4" s="100"/>
      <c r="E4" s="100"/>
      <c r="F4" s="100"/>
      <c r="G4" s="101"/>
    </row>
    <row r="5" spans="2:7" ht="13.5" thickBot="1">
      <c r="B5" s="102" t="s">
        <v>0</v>
      </c>
      <c r="C5" s="103"/>
      <c r="D5" s="103"/>
      <c r="E5" s="103"/>
      <c r="F5" s="103"/>
      <c r="G5" s="104"/>
    </row>
    <row r="6" spans="2:7" ht="26.25" thickBot="1">
      <c r="B6" s="40" t="s">
        <v>1</v>
      </c>
      <c r="C6" s="41" t="s">
        <v>107</v>
      </c>
      <c r="D6" s="41" t="s">
        <v>108</v>
      </c>
      <c r="E6" s="42" t="s">
        <v>1</v>
      </c>
      <c r="F6" s="41" t="s">
        <v>107</v>
      </c>
      <c r="G6" s="41" t="s">
        <v>108</v>
      </c>
    </row>
    <row r="7" spans="2:7" ht="12.75">
      <c r="B7" s="43" t="s">
        <v>45</v>
      </c>
      <c r="C7" s="4"/>
      <c r="D7" s="4"/>
      <c r="E7" s="44" t="s">
        <v>109</v>
      </c>
      <c r="F7" s="4"/>
      <c r="G7" s="4"/>
    </row>
    <row r="8" spans="2:7" ht="12.75">
      <c r="B8" s="43" t="s">
        <v>110</v>
      </c>
      <c r="C8" s="3"/>
      <c r="D8" s="3"/>
      <c r="E8" s="44" t="s">
        <v>111</v>
      </c>
      <c r="F8" s="3"/>
      <c r="G8" s="3"/>
    </row>
    <row r="9" spans="2:7" ht="12.75">
      <c r="B9" s="6" t="s">
        <v>112</v>
      </c>
      <c r="C9" s="3">
        <f>SUM(C10:C16)</f>
        <v>288373353.79</v>
      </c>
      <c r="D9" s="3">
        <f>SUM(D10:D16)</f>
        <v>168578376.7</v>
      </c>
      <c r="E9" s="45" t="s">
        <v>113</v>
      </c>
      <c r="F9" s="3">
        <f>SUM(F10:F18)</f>
        <v>110486174.16</v>
      </c>
      <c r="G9" s="3">
        <f>SUM(G10:G18)</f>
        <v>138751587.27</v>
      </c>
    </row>
    <row r="10" spans="2:7" ht="12.75">
      <c r="B10" s="46" t="s">
        <v>114</v>
      </c>
      <c r="C10" s="3">
        <v>293817.99</v>
      </c>
      <c r="D10" s="3">
        <v>0</v>
      </c>
      <c r="E10" s="47" t="s">
        <v>115</v>
      </c>
      <c r="F10" s="3">
        <v>6612684.51</v>
      </c>
      <c r="G10" s="3">
        <v>6775825.04</v>
      </c>
    </row>
    <row r="11" spans="2:7" ht="12.75">
      <c r="B11" s="46" t="s">
        <v>116</v>
      </c>
      <c r="C11" s="3">
        <v>138124319.48</v>
      </c>
      <c r="D11" s="3">
        <v>162972229.7</v>
      </c>
      <c r="E11" s="47" t="s">
        <v>117</v>
      </c>
      <c r="F11" s="3">
        <v>61921987.91</v>
      </c>
      <c r="G11" s="3">
        <v>69232506.61</v>
      </c>
    </row>
    <row r="12" spans="2:7" ht="12.75">
      <c r="B12" s="46" t="s">
        <v>118</v>
      </c>
      <c r="C12" s="3">
        <v>0</v>
      </c>
      <c r="D12" s="3">
        <v>0</v>
      </c>
      <c r="E12" s="47" t="s">
        <v>119</v>
      </c>
      <c r="F12" s="3">
        <v>27228333.66</v>
      </c>
      <c r="G12" s="3">
        <v>32675374.3</v>
      </c>
    </row>
    <row r="13" spans="2:7" ht="12.75">
      <c r="B13" s="46" t="s">
        <v>120</v>
      </c>
      <c r="C13" s="3">
        <v>144599452.12</v>
      </c>
      <c r="D13" s="3">
        <v>0</v>
      </c>
      <c r="E13" s="47" t="s">
        <v>121</v>
      </c>
      <c r="F13" s="3">
        <v>2022508.08</v>
      </c>
      <c r="G13" s="3">
        <v>2052507.83</v>
      </c>
    </row>
    <row r="14" spans="2:7" ht="12.75">
      <c r="B14" s="46" t="s">
        <v>122</v>
      </c>
      <c r="C14" s="3">
        <v>69060</v>
      </c>
      <c r="D14" s="3">
        <v>69060</v>
      </c>
      <c r="E14" s="47" t="s">
        <v>123</v>
      </c>
      <c r="F14" s="3">
        <v>219265.76</v>
      </c>
      <c r="G14" s="3">
        <v>1344265.76</v>
      </c>
    </row>
    <row r="15" spans="2:7" ht="25.5">
      <c r="B15" s="46" t="s">
        <v>124</v>
      </c>
      <c r="C15" s="3">
        <v>5286704.2</v>
      </c>
      <c r="D15" s="3">
        <v>5537087</v>
      </c>
      <c r="E15" s="47" t="s">
        <v>125</v>
      </c>
      <c r="F15" s="3">
        <v>0</v>
      </c>
      <c r="G15" s="3">
        <v>0</v>
      </c>
    </row>
    <row r="16" spans="2:7" ht="12.75">
      <c r="B16" s="46" t="s">
        <v>126</v>
      </c>
      <c r="C16" s="3">
        <v>0</v>
      </c>
      <c r="D16" s="3">
        <v>0</v>
      </c>
      <c r="E16" s="47" t="s">
        <v>127</v>
      </c>
      <c r="F16" s="3">
        <v>12481394.24</v>
      </c>
      <c r="G16" s="3">
        <v>26671107.73</v>
      </c>
    </row>
    <row r="17" spans="2:7" ht="12.75">
      <c r="B17" s="6" t="s">
        <v>128</v>
      </c>
      <c r="C17" s="3">
        <f>SUM(C18:C24)</f>
        <v>243497776.87</v>
      </c>
      <c r="D17" s="3">
        <f>SUM(D18:D24)</f>
        <v>242903810.15</v>
      </c>
      <c r="E17" s="47" t="s">
        <v>129</v>
      </c>
      <c r="F17" s="3">
        <v>0</v>
      </c>
      <c r="G17" s="3">
        <v>0</v>
      </c>
    </row>
    <row r="18" spans="2:7" ht="12.75">
      <c r="B18" s="46" t="s">
        <v>130</v>
      </c>
      <c r="C18" s="3">
        <v>0</v>
      </c>
      <c r="D18" s="3">
        <v>0</v>
      </c>
      <c r="E18" s="47" t="s">
        <v>131</v>
      </c>
      <c r="F18" s="3">
        <v>0</v>
      </c>
      <c r="G18" s="3">
        <v>0</v>
      </c>
    </row>
    <row r="19" spans="2:7" ht="12.75">
      <c r="B19" s="46" t="s">
        <v>132</v>
      </c>
      <c r="C19" s="3">
        <v>44722956.56</v>
      </c>
      <c r="D19" s="3">
        <v>44792406.56</v>
      </c>
      <c r="E19" s="45" t="s">
        <v>133</v>
      </c>
      <c r="F19" s="3">
        <f>SUM(F20:F22)</f>
        <v>322695735.98</v>
      </c>
      <c r="G19" s="3">
        <f>SUM(G20:G22)</f>
        <v>335222342.36</v>
      </c>
    </row>
    <row r="20" spans="2:7" ht="12.75">
      <c r="B20" s="46" t="s">
        <v>134</v>
      </c>
      <c r="C20" s="3">
        <v>317093.57</v>
      </c>
      <c r="D20" s="3">
        <v>343620</v>
      </c>
      <c r="E20" s="47" t="s">
        <v>135</v>
      </c>
      <c r="F20" s="3">
        <v>0</v>
      </c>
      <c r="G20" s="3">
        <v>0</v>
      </c>
    </row>
    <row r="21" spans="2:7" ht="12.75">
      <c r="B21" s="46" t="s">
        <v>136</v>
      </c>
      <c r="C21" s="3">
        <v>197595052.78</v>
      </c>
      <c r="D21" s="3">
        <v>197595052.78</v>
      </c>
      <c r="E21" s="48" t="s">
        <v>137</v>
      </c>
      <c r="F21" s="3">
        <v>0</v>
      </c>
      <c r="G21" s="3">
        <v>0</v>
      </c>
    </row>
    <row r="22" spans="2:7" ht="12.75">
      <c r="B22" s="46" t="s">
        <v>138</v>
      </c>
      <c r="C22" s="3">
        <v>0</v>
      </c>
      <c r="D22" s="3">
        <v>0</v>
      </c>
      <c r="E22" s="47" t="s">
        <v>139</v>
      </c>
      <c r="F22" s="3">
        <v>322695735.98</v>
      </c>
      <c r="G22" s="3">
        <v>335222342.36</v>
      </c>
    </row>
    <row r="23" spans="2:7" ht="12.75">
      <c r="B23" s="46" t="s">
        <v>140</v>
      </c>
      <c r="C23" s="3">
        <v>693135.21</v>
      </c>
      <c r="D23" s="3">
        <v>0</v>
      </c>
      <c r="E23" s="45" t="s">
        <v>141</v>
      </c>
      <c r="F23" s="3">
        <f>SUM(F24:F25)</f>
        <v>0</v>
      </c>
      <c r="G23" s="3">
        <f>SUM(G24:G25)</f>
        <v>0</v>
      </c>
    </row>
    <row r="24" spans="2:7" ht="12.75">
      <c r="B24" s="46" t="s">
        <v>142</v>
      </c>
      <c r="C24" s="3">
        <v>169538.75</v>
      </c>
      <c r="D24" s="3">
        <v>172730.81</v>
      </c>
      <c r="E24" s="47" t="s">
        <v>143</v>
      </c>
      <c r="F24" s="3">
        <v>0</v>
      </c>
      <c r="G24" s="3">
        <v>0</v>
      </c>
    </row>
    <row r="25" spans="2:7" ht="12.75">
      <c r="B25" s="6" t="s">
        <v>144</v>
      </c>
      <c r="C25" s="3">
        <f>SUM(C26:C30)</f>
        <v>3310235.52</v>
      </c>
      <c r="D25" s="3">
        <f>SUM(D26:D30)</f>
        <v>2574706.56</v>
      </c>
      <c r="E25" s="47" t="s">
        <v>145</v>
      </c>
      <c r="F25" s="3">
        <v>0</v>
      </c>
      <c r="G25" s="3">
        <v>0</v>
      </c>
    </row>
    <row r="26" spans="2:7" ht="25.5">
      <c r="B26" s="46" t="s">
        <v>146</v>
      </c>
      <c r="C26" s="3">
        <v>0</v>
      </c>
      <c r="D26" s="3">
        <v>0</v>
      </c>
      <c r="E26" s="45" t="s">
        <v>147</v>
      </c>
      <c r="F26" s="3">
        <v>0</v>
      </c>
      <c r="G26" s="3">
        <v>0</v>
      </c>
    </row>
    <row r="27" spans="2:7" ht="25.5">
      <c r="B27" s="46" t="s">
        <v>148</v>
      </c>
      <c r="C27" s="3">
        <v>0</v>
      </c>
      <c r="D27" s="3">
        <v>0</v>
      </c>
      <c r="E27" s="45" t="s">
        <v>149</v>
      </c>
      <c r="F27" s="3">
        <f>SUM(F28:F30)</f>
        <v>0</v>
      </c>
      <c r="G27" s="3">
        <f>SUM(G28:G30)</f>
        <v>0</v>
      </c>
    </row>
    <row r="28" spans="2:7" ht="25.5">
      <c r="B28" s="46" t="s">
        <v>150</v>
      </c>
      <c r="C28" s="3">
        <v>0</v>
      </c>
      <c r="D28" s="3">
        <v>0</v>
      </c>
      <c r="E28" s="47" t="s">
        <v>151</v>
      </c>
      <c r="F28" s="3">
        <v>0</v>
      </c>
      <c r="G28" s="3">
        <v>0</v>
      </c>
    </row>
    <row r="29" spans="2:7" ht="12.75">
      <c r="B29" s="46" t="s">
        <v>152</v>
      </c>
      <c r="C29" s="3">
        <v>3310235.52</v>
      </c>
      <c r="D29" s="3">
        <v>2574706.56</v>
      </c>
      <c r="E29" s="47" t="s">
        <v>153</v>
      </c>
      <c r="F29" s="3">
        <v>0</v>
      </c>
      <c r="G29" s="3">
        <v>0</v>
      </c>
    </row>
    <row r="30" spans="2:7" ht="12.75">
      <c r="B30" s="46" t="s">
        <v>154</v>
      </c>
      <c r="C30" s="3">
        <v>0</v>
      </c>
      <c r="D30" s="3">
        <v>0</v>
      </c>
      <c r="E30" s="47" t="s">
        <v>155</v>
      </c>
      <c r="F30" s="3">
        <v>0</v>
      </c>
      <c r="G30" s="3">
        <v>0</v>
      </c>
    </row>
    <row r="31" spans="2:7" ht="25.5">
      <c r="B31" s="6" t="s">
        <v>156</v>
      </c>
      <c r="C31" s="3">
        <f>SUM(C32:C36)</f>
        <v>0</v>
      </c>
      <c r="D31" s="3">
        <f>SUM(D32:D36)</f>
        <v>0</v>
      </c>
      <c r="E31" s="45" t="s">
        <v>157</v>
      </c>
      <c r="F31" s="3">
        <f>SUM(F32:F37)</f>
        <v>0</v>
      </c>
      <c r="G31" s="3">
        <f>SUM(G32:G37)</f>
        <v>0</v>
      </c>
    </row>
    <row r="32" spans="2:7" ht="12.75">
      <c r="B32" s="46" t="s">
        <v>158</v>
      </c>
      <c r="C32" s="3">
        <v>0</v>
      </c>
      <c r="D32" s="3">
        <v>0</v>
      </c>
      <c r="E32" s="47" t="s">
        <v>159</v>
      </c>
      <c r="F32" s="3">
        <v>0</v>
      </c>
      <c r="G32" s="3">
        <v>0</v>
      </c>
    </row>
    <row r="33" spans="2:7" ht="12.75">
      <c r="B33" s="46" t="s">
        <v>160</v>
      </c>
      <c r="C33" s="3">
        <v>0</v>
      </c>
      <c r="D33" s="3">
        <v>0</v>
      </c>
      <c r="E33" s="47" t="s">
        <v>161</v>
      </c>
      <c r="F33" s="3">
        <v>0</v>
      </c>
      <c r="G33" s="3">
        <v>0</v>
      </c>
    </row>
    <row r="34" spans="2:7" ht="12.75">
      <c r="B34" s="46" t="s">
        <v>162</v>
      </c>
      <c r="C34" s="3">
        <v>0</v>
      </c>
      <c r="D34" s="3">
        <v>0</v>
      </c>
      <c r="E34" s="47" t="s">
        <v>163</v>
      </c>
      <c r="F34" s="3">
        <v>0</v>
      </c>
      <c r="G34" s="3">
        <v>0</v>
      </c>
    </row>
    <row r="35" spans="2:7" ht="25.5">
      <c r="B35" s="46" t="s">
        <v>164</v>
      </c>
      <c r="C35" s="3">
        <v>0</v>
      </c>
      <c r="D35" s="3">
        <v>0</v>
      </c>
      <c r="E35" s="47" t="s">
        <v>165</v>
      </c>
      <c r="F35" s="3">
        <v>0</v>
      </c>
      <c r="G35" s="3">
        <v>0</v>
      </c>
    </row>
    <row r="36" spans="2:7" ht="12.75">
      <c r="B36" s="46" t="s">
        <v>166</v>
      </c>
      <c r="C36" s="3">
        <v>0</v>
      </c>
      <c r="D36" s="3">
        <v>0</v>
      </c>
      <c r="E36" s="47" t="s">
        <v>167</v>
      </c>
      <c r="F36" s="3">
        <v>0</v>
      </c>
      <c r="G36" s="3">
        <v>0</v>
      </c>
    </row>
    <row r="37" spans="2:7" ht="12.75">
      <c r="B37" s="6" t="s">
        <v>168</v>
      </c>
      <c r="C37" s="3">
        <v>0</v>
      </c>
      <c r="D37" s="3">
        <v>0</v>
      </c>
      <c r="E37" s="47" t="s">
        <v>169</v>
      </c>
      <c r="F37" s="3">
        <v>0</v>
      </c>
      <c r="G37" s="3">
        <v>0</v>
      </c>
    </row>
    <row r="38" spans="2:7" ht="12.75">
      <c r="B38" s="6" t="s">
        <v>170</v>
      </c>
      <c r="C38" s="3">
        <f>SUM(C39:C40)</f>
        <v>0</v>
      </c>
      <c r="D38" s="3">
        <f>SUM(D39:D40)</f>
        <v>0</v>
      </c>
      <c r="E38" s="45" t="s">
        <v>171</v>
      </c>
      <c r="F38" s="3">
        <f>SUM(F39:F41)</f>
        <v>0</v>
      </c>
      <c r="G38" s="3">
        <f>SUM(G39:G41)</f>
        <v>0</v>
      </c>
    </row>
    <row r="39" spans="2:7" ht="25.5">
      <c r="B39" s="46" t="s">
        <v>172</v>
      </c>
      <c r="C39" s="3">
        <v>0</v>
      </c>
      <c r="D39" s="3">
        <v>0</v>
      </c>
      <c r="E39" s="47" t="s">
        <v>173</v>
      </c>
      <c r="F39" s="3">
        <v>0</v>
      </c>
      <c r="G39" s="3">
        <v>0</v>
      </c>
    </row>
    <row r="40" spans="2:7" ht="12.75">
      <c r="B40" s="46" t="s">
        <v>174</v>
      </c>
      <c r="C40" s="3">
        <v>0</v>
      </c>
      <c r="D40" s="3">
        <v>0</v>
      </c>
      <c r="E40" s="47" t="s">
        <v>175</v>
      </c>
      <c r="F40" s="3">
        <v>0</v>
      </c>
      <c r="G40" s="3">
        <v>0</v>
      </c>
    </row>
    <row r="41" spans="2:7" ht="12.75">
      <c r="B41" s="6" t="s">
        <v>176</v>
      </c>
      <c r="C41" s="3">
        <f>SUM(C42:C45)</f>
        <v>0</v>
      </c>
      <c r="D41" s="3">
        <f>SUM(D42:D45)</f>
        <v>0</v>
      </c>
      <c r="E41" s="47" t="s">
        <v>177</v>
      </c>
      <c r="F41" s="3">
        <v>0</v>
      </c>
      <c r="G41" s="3">
        <v>0</v>
      </c>
    </row>
    <row r="42" spans="2:7" ht="12.75">
      <c r="B42" s="46" t="s">
        <v>178</v>
      </c>
      <c r="C42" s="3">
        <v>0</v>
      </c>
      <c r="D42" s="3">
        <v>0</v>
      </c>
      <c r="E42" s="45" t="s">
        <v>179</v>
      </c>
      <c r="F42" s="3">
        <f>SUM(F43:F45)</f>
        <v>38280</v>
      </c>
      <c r="G42" s="3">
        <f>SUM(G43:G45)</f>
        <v>38280</v>
      </c>
    </row>
    <row r="43" spans="2:7" ht="12.75">
      <c r="B43" s="46" t="s">
        <v>180</v>
      </c>
      <c r="C43" s="3">
        <v>0</v>
      </c>
      <c r="D43" s="3">
        <v>0</v>
      </c>
      <c r="E43" s="47" t="s">
        <v>181</v>
      </c>
      <c r="F43" s="3">
        <v>0</v>
      </c>
      <c r="G43" s="3">
        <v>0</v>
      </c>
    </row>
    <row r="44" spans="2:7" ht="25.5">
      <c r="B44" s="46" t="s">
        <v>182</v>
      </c>
      <c r="C44" s="3">
        <v>0</v>
      </c>
      <c r="D44" s="3">
        <v>0</v>
      </c>
      <c r="E44" s="47" t="s">
        <v>183</v>
      </c>
      <c r="F44" s="3">
        <v>0</v>
      </c>
      <c r="G44" s="3">
        <v>0</v>
      </c>
    </row>
    <row r="45" spans="2:7" ht="12.75">
      <c r="B45" s="46" t="s">
        <v>184</v>
      </c>
      <c r="C45" s="3">
        <v>0</v>
      </c>
      <c r="D45" s="3">
        <v>0</v>
      </c>
      <c r="E45" s="47" t="s">
        <v>185</v>
      </c>
      <c r="F45" s="3">
        <v>38280</v>
      </c>
      <c r="G45" s="3">
        <v>38280</v>
      </c>
    </row>
    <row r="46" spans="2:7" ht="12.75">
      <c r="B46" s="6"/>
      <c r="C46" s="3"/>
      <c r="D46" s="3"/>
      <c r="E46" s="45"/>
      <c r="F46" s="3"/>
      <c r="G46" s="3"/>
    </row>
    <row r="47" spans="2:7" ht="12.75">
      <c r="B47" s="43" t="s">
        <v>186</v>
      </c>
      <c r="C47" s="3">
        <f>C9+C17+C25+C31+C37+C38+C41</f>
        <v>535181366.18</v>
      </c>
      <c r="D47" s="3">
        <f>D9+D17+D25+D31+D37+D38+D41</f>
        <v>414056893.41</v>
      </c>
      <c r="E47" s="44" t="s">
        <v>187</v>
      </c>
      <c r="F47" s="3">
        <f>F9+F19+F23+F26+F27+F31+F38+F42</f>
        <v>433220190.14</v>
      </c>
      <c r="G47" s="3">
        <f>G9+G19+G23+G26+G27+G31+G38+G42</f>
        <v>474012209.63</v>
      </c>
    </row>
    <row r="48" spans="2:7" ht="12.75">
      <c r="B48" s="43"/>
      <c r="C48" s="3"/>
      <c r="D48" s="3"/>
      <c r="E48" s="44"/>
      <c r="F48" s="3"/>
      <c r="G48" s="3"/>
    </row>
    <row r="49" spans="2:7" ht="12.75">
      <c r="B49" s="43" t="s">
        <v>188</v>
      </c>
      <c r="C49" s="3"/>
      <c r="D49" s="3"/>
      <c r="E49" s="44" t="s">
        <v>189</v>
      </c>
      <c r="F49" s="3"/>
      <c r="G49" s="3"/>
    </row>
    <row r="50" spans="2:7" ht="12.75">
      <c r="B50" s="6" t="s">
        <v>190</v>
      </c>
      <c r="C50" s="3">
        <v>0</v>
      </c>
      <c r="D50" s="3">
        <v>0</v>
      </c>
      <c r="E50" s="45" t="s">
        <v>191</v>
      </c>
      <c r="F50" s="3">
        <v>0</v>
      </c>
      <c r="G50" s="3">
        <v>0</v>
      </c>
    </row>
    <row r="51" spans="2:7" ht="12.75">
      <c r="B51" s="6" t="s">
        <v>192</v>
      </c>
      <c r="C51" s="3">
        <v>298704.67</v>
      </c>
      <c r="D51" s="3">
        <v>264704.67</v>
      </c>
      <c r="E51" s="45" t="s">
        <v>193</v>
      </c>
      <c r="F51" s="3">
        <v>0</v>
      </c>
      <c r="G51" s="3">
        <v>0</v>
      </c>
    </row>
    <row r="52" spans="2:7" ht="12.75">
      <c r="B52" s="6" t="s">
        <v>194</v>
      </c>
      <c r="C52" s="3">
        <v>5255379839.27</v>
      </c>
      <c r="D52" s="3">
        <v>5223650544.11</v>
      </c>
      <c r="E52" s="45" t="s">
        <v>195</v>
      </c>
      <c r="F52" s="3">
        <v>402130909.77</v>
      </c>
      <c r="G52" s="3">
        <v>405375933.86</v>
      </c>
    </row>
    <row r="53" spans="2:7" ht="12.75">
      <c r="B53" s="6" t="s">
        <v>196</v>
      </c>
      <c r="C53" s="3">
        <v>313568999.26</v>
      </c>
      <c r="D53" s="3">
        <v>312477138.24</v>
      </c>
      <c r="E53" s="45" t="s">
        <v>197</v>
      </c>
      <c r="F53" s="3">
        <v>0</v>
      </c>
      <c r="G53" s="3">
        <v>0</v>
      </c>
    </row>
    <row r="54" spans="2:7" ht="12.75">
      <c r="B54" s="6" t="s">
        <v>198</v>
      </c>
      <c r="C54" s="3">
        <v>9609718.16</v>
      </c>
      <c r="D54" s="3">
        <v>9609718.16</v>
      </c>
      <c r="E54" s="45" t="s">
        <v>199</v>
      </c>
      <c r="F54" s="3">
        <v>0</v>
      </c>
      <c r="G54" s="3">
        <v>0</v>
      </c>
    </row>
    <row r="55" spans="2:7" ht="12.75">
      <c r="B55" s="6" t="s">
        <v>200</v>
      </c>
      <c r="C55" s="3">
        <v>0</v>
      </c>
      <c r="D55" s="3">
        <v>0</v>
      </c>
      <c r="E55" s="45" t="s">
        <v>201</v>
      </c>
      <c r="F55" s="3">
        <v>0</v>
      </c>
      <c r="G55" s="3">
        <v>0</v>
      </c>
    </row>
    <row r="56" spans="2:7" ht="12.75">
      <c r="B56" s="6" t="s">
        <v>202</v>
      </c>
      <c r="C56" s="3">
        <v>28124952.2</v>
      </c>
      <c r="D56" s="3">
        <v>28124952.2</v>
      </c>
      <c r="E56" s="44"/>
      <c r="F56" s="3"/>
      <c r="G56" s="3"/>
    </row>
    <row r="57" spans="2:7" ht="12.75">
      <c r="B57" s="6" t="s">
        <v>203</v>
      </c>
      <c r="C57" s="3">
        <v>0</v>
      </c>
      <c r="D57" s="3">
        <v>0</v>
      </c>
      <c r="E57" s="44" t="s">
        <v>204</v>
      </c>
      <c r="F57" s="3">
        <f>SUM(F50:F55)</f>
        <v>402130909.77</v>
      </c>
      <c r="G57" s="3">
        <f>SUM(G50:G55)</f>
        <v>405375933.86</v>
      </c>
    </row>
    <row r="58" spans="2:7" ht="12.75">
      <c r="B58" s="6" t="s">
        <v>205</v>
      </c>
      <c r="C58" s="3">
        <v>0</v>
      </c>
      <c r="D58" s="3">
        <v>0</v>
      </c>
      <c r="E58" s="49"/>
      <c r="F58" s="3"/>
      <c r="G58" s="3"/>
    </row>
    <row r="59" spans="2:7" ht="12.75">
      <c r="B59" s="6"/>
      <c r="C59" s="3"/>
      <c r="D59" s="3"/>
      <c r="E59" s="44" t="s">
        <v>206</v>
      </c>
      <c r="F59" s="3">
        <f>F47+F57</f>
        <v>835351099.91</v>
      </c>
      <c r="G59" s="3">
        <f>G47+G57</f>
        <v>879388143.49</v>
      </c>
    </row>
    <row r="60" spans="2:7" ht="25.5">
      <c r="B60" s="43" t="s">
        <v>207</v>
      </c>
      <c r="C60" s="3">
        <f>SUM(C50:C58)</f>
        <v>5606982213.56</v>
      </c>
      <c r="D60" s="3">
        <f>SUM(D50:D58)</f>
        <v>5574127057.379999</v>
      </c>
      <c r="E60" s="45"/>
      <c r="F60" s="3"/>
      <c r="G60" s="3"/>
    </row>
    <row r="61" spans="2:7" ht="12.75">
      <c r="B61" s="6"/>
      <c r="C61" s="3"/>
      <c r="D61" s="3"/>
      <c r="E61" s="44" t="s">
        <v>208</v>
      </c>
      <c r="F61" s="3"/>
      <c r="G61" s="3"/>
    </row>
    <row r="62" spans="2:7" ht="12.75">
      <c r="B62" s="43" t="s">
        <v>209</v>
      </c>
      <c r="C62" s="3">
        <f>C47+C60</f>
        <v>6142163579.740001</v>
      </c>
      <c r="D62" s="3">
        <f>D47+D60</f>
        <v>5988183950.789999</v>
      </c>
      <c r="E62" s="44"/>
      <c r="F62" s="3"/>
      <c r="G62" s="3"/>
    </row>
    <row r="63" spans="2:7" ht="12.75">
      <c r="B63" s="6"/>
      <c r="C63" s="3"/>
      <c r="D63" s="3"/>
      <c r="E63" s="44" t="s">
        <v>210</v>
      </c>
      <c r="F63" s="3">
        <f>SUM(F64:F66)</f>
        <v>0</v>
      </c>
      <c r="G63" s="3">
        <f>SUM(G64:G66)</f>
        <v>0</v>
      </c>
    </row>
    <row r="64" spans="2:7" ht="12.75">
      <c r="B64" s="6"/>
      <c r="C64" s="3"/>
      <c r="D64" s="3"/>
      <c r="E64" s="45" t="s">
        <v>211</v>
      </c>
      <c r="F64" s="3">
        <v>0</v>
      </c>
      <c r="G64" s="3">
        <v>0</v>
      </c>
    </row>
    <row r="65" spans="2:7" ht="12.75">
      <c r="B65" s="6"/>
      <c r="C65" s="3"/>
      <c r="D65" s="3"/>
      <c r="E65" s="45" t="s">
        <v>212</v>
      </c>
      <c r="F65" s="3">
        <v>0</v>
      </c>
      <c r="G65" s="3">
        <v>0</v>
      </c>
    </row>
    <row r="66" spans="2:7" ht="12.75">
      <c r="B66" s="6"/>
      <c r="C66" s="3"/>
      <c r="D66" s="3"/>
      <c r="E66" s="45" t="s">
        <v>213</v>
      </c>
      <c r="F66" s="3">
        <v>0</v>
      </c>
      <c r="G66" s="3">
        <v>0</v>
      </c>
    </row>
    <row r="67" spans="2:7" ht="12.75">
      <c r="B67" s="6"/>
      <c r="C67" s="3"/>
      <c r="D67" s="3"/>
      <c r="E67" s="45"/>
      <c r="F67" s="3"/>
      <c r="G67" s="3"/>
    </row>
    <row r="68" spans="2:7" ht="12.75">
      <c r="B68" s="6"/>
      <c r="C68" s="3"/>
      <c r="D68" s="3"/>
      <c r="E68" s="44" t="s">
        <v>214</v>
      </c>
      <c r="F68" s="3">
        <f>SUM(F69:F73)</f>
        <v>5306812479.83</v>
      </c>
      <c r="G68" s="3">
        <f>SUM(G69:G73)</f>
        <v>5108795807.3</v>
      </c>
    </row>
    <row r="69" spans="2:7" ht="12.75">
      <c r="B69" s="6"/>
      <c r="C69" s="3"/>
      <c r="D69" s="3"/>
      <c r="E69" s="45" t="s">
        <v>215</v>
      </c>
      <c r="F69" s="3">
        <v>201265438.38</v>
      </c>
      <c r="G69" s="3">
        <v>148686389.01</v>
      </c>
    </row>
    <row r="70" spans="2:7" ht="12.75">
      <c r="B70" s="6"/>
      <c r="C70" s="3"/>
      <c r="D70" s="3"/>
      <c r="E70" s="45" t="s">
        <v>216</v>
      </c>
      <c r="F70" s="3">
        <v>5098832713.66</v>
      </c>
      <c r="G70" s="3">
        <v>4953395090.5</v>
      </c>
    </row>
    <row r="71" spans="2:7" ht="12.75">
      <c r="B71" s="6"/>
      <c r="C71" s="3"/>
      <c r="D71" s="3"/>
      <c r="E71" s="45" t="s">
        <v>217</v>
      </c>
      <c r="F71" s="3">
        <v>6714327.79</v>
      </c>
      <c r="G71" s="3">
        <v>6714327.79</v>
      </c>
    </row>
    <row r="72" spans="2:7" ht="12.75">
      <c r="B72" s="6"/>
      <c r="C72" s="3"/>
      <c r="D72" s="3"/>
      <c r="E72" s="45" t="s">
        <v>218</v>
      </c>
      <c r="F72" s="3">
        <v>0</v>
      </c>
      <c r="G72" s="3">
        <v>0</v>
      </c>
    </row>
    <row r="73" spans="2:7" ht="12.75">
      <c r="B73" s="6"/>
      <c r="C73" s="3"/>
      <c r="D73" s="3"/>
      <c r="E73" s="45" t="s">
        <v>219</v>
      </c>
      <c r="F73" s="3">
        <v>0</v>
      </c>
      <c r="G73" s="3">
        <v>0</v>
      </c>
    </row>
    <row r="74" spans="2:7" ht="12.75">
      <c r="B74" s="6"/>
      <c r="C74" s="3"/>
      <c r="D74" s="3"/>
      <c r="E74" s="45"/>
      <c r="F74" s="3"/>
      <c r="G74" s="3"/>
    </row>
    <row r="75" spans="2:7" ht="25.5">
      <c r="B75" s="6"/>
      <c r="C75" s="3"/>
      <c r="D75" s="3"/>
      <c r="E75" s="44" t="s">
        <v>220</v>
      </c>
      <c r="F75" s="3">
        <f>SUM(F76:F77)</f>
        <v>0</v>
      </c>
      <c r="G75" s="3">
        <f>SUM(G76:G77)</f>
        <v>0</v>
      </c>
    </row>
    <row r="76" spans="2:7" ht="12.75">
      <c r="B76" s="6"/>
      <c r="C76" s="3"/>
      <c r="D76" s="3"/>
      <c r="E76" s="45" t="s">
        <v>221</v>
      </c>
      <c r="F76" s="3">
        <v>0</v>
      </c>
      <c r="G76" s="3">
        <v>0</v>
      </c>
    </row>
    <row r="77" spans="2:7" ht="12.75">
      <c r="B77" s="6"/>
      <c r="C77" s="3"/>
      <c r="D77" s="3"/>
      <c r="E77" s="45" t="s">
        <v>222</v>
      </c>
      <c r="F77" s="3">
        <v>0</v>
      </c>
      <c r="G77" s="3">
        <v>0</v>
      </c>
    </row>
    <row r="78" spans="2:7" ht="12.75">
      <c r="B78" s="6"/>
      <c r="C78" s="3"/>
      <c r="D78" s="3"/>
      <c r="E78" s="45"/>
      <c r="F78" s="3"/>
      <c r="G78" s="3"/>
    </row>
    <row r="79" spans="2:7" ht="12.75">
      <c r="B79" s="6"/>
      <c r="C79" s="3"/>
      <c r="D79" s="3"/>
      <c r="E79" s="44" t="s">
        <v>223</v>
      </c>
      <c r="F79" s="3">
        <f>F63+F68+F75</f>
        <v>5306812479.83</v>
      </c>
      <c r="G79" s="3">
        <f>G63+G68+G75</f>
        <v>5108795807.3</v>
      </c>
    </row>
    <row r="80" spans="2:7" ht="12.75">
      <c r="B80" s="6"/>
      <c r="C80" s="3"/>
      <c r="D80" s="3"/>
      <c r="E80" s="45"/>
      <c r="F80" s="3"/>
      <c r="G80" s="3"/>
    </row>
    <row r="81" spans="2:7" ht="12.75">
      <c r="B81" s="6"/>
      <c r="C81" s="3"/>
      <c r="D81" s="3"/>
      <c r="E81" s="44" t="s">
        <v>224</v>
      </c>
      <c r="F81" s="3">
        <f>F59+F79</f>
        <v>6142163579.74</v>
      </c>
      <c r="G81" s="3">
        <f>G59+G79</f>
        <v>5988183950.79</v>
      </c>
    </row>
    <row r="82" spans="2:7" ht="13.5" thickBot="1">
      <c r="B82" s="50"/>
      <c r="C82" s="51"/>
      <c r="D82" s="51"/>
      <c r="E82" s="52"/>
      <c r="F82" s="5"/>
      <c r="G82" s="5"/>
    </row>
    <row r="83" spans="2:7" ht="13.5" customHeight="1">
      <c r="B83" s="53"/>
      <c r="C83" s="54"/>
      <c r="D83" s="54"/>
      <c r="E83" s="55"/>
      <c r="F83" s="56"/>
      <c r="G83" s="56"/>
    </row>
    <row r="84" ht="14.25">
      <c r="B84" s="57" t="s">
        <v>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V31" sqref="V31"/>
    </sheetView>
  </sheetViews>
  <sheetFormatPr defaultColWidth="11.421875" defaultRowHeight="15"/>
  <cols>
    <col min="1" max="2" width="1.28515625" style="8" customWidth="1"/>
    <col min="3" max="3" width="6.28125" style="8" customWidth="1"/>
    <col min="4" max="4" width="5.00390625" style="8" customWidth="1"/>
    <col min="5" max="5" width="1.28515625" style="8" customWidth="1"/>
    <col min="6" max="6" width="2.57421875" style="8" customWidth="1"/>
    <col min="7" max="7" width="11.28125" style="8" customWidth="1"/>
    <col min="8" max="8" width="37.7109375" style="8" customWidth="1"/>
    <col min="9" max="9" width="10.00390625" style="8" customWidth="1"/>
    <col min="10" max="10" width="2.57421875" style="8" customWidth="1"/>
    <col min="11" max="11" width="1.28515625" style="8" customWidth="1"/>
    <col min="12" max="12" width="2.57421875" style="8" customWidth="1"/>
    <col min="13" max="13" width="1.28515625" style="8" customWidth="1"/>
    <col min="14" max="14" width="3.7109375" style="8" customWidth="1"/>
    <col min="15" max="15" width="1.28515625" style="8" customWidth="1"/>
    <col min="16" max="16" width="0.13671875" style="8" customWidth="1"/>
    <col min="17" max="17" width="4.8515625" style="8" customWidth="1"/>
    <col min="18" max="18" width="1.28515625" style="8" customWidth="1"/>
    <col min="19" max="16384" width="11.421875" style="8" customWidth="1"/>
  </cols>
  <sheetData>
    <row r="1" spans="4:13" ht="15" customHeight="1">
      <c r="D1" s="105" t="s">
        <v>5</v>
      </c>
      <c r="E1" s="105"/>
      <c r="F1" s="105"/>
      <c r="G1" s="105"/>
      <c r="H1" s="105"/>
      <c r="I1" s="105"/>
      <c r="J1" s="105"/>
      <c r="K1" s="105"/>
      <c r="L1" s="105"/>
      <c r="M1" s="105"/>
    </row>
    <row r="2" spans="1:15" ht="0.75" customHeight="1">
      <c r="A2" s="9"/>
      <c r="B2" s="9"/>
      <c r="C2" s="9"/>
      <c r="D2" s="106" t="s">
        <v>6</v>
      </c>
      <c r="E2" s="106"/>
      <c r="F2" s="106"/>
      <c r="G2" s="106"/>
      <c r="H2" s="106"/>
      <c r="I2" s="106"/>
      <c r="J2" s="106"/>
      <c r="K2" s="106"/>
      <c r="L2" s="106"/>
      <c r="M2" s="106"/>
      <c r="N2" s="10"/>
      <c r="O2" s="10"/>
    </row>
    <row r="3" spans="1:15" ht="12.75" customHeight="1">
      <c r="A3" s="9"/>
      <c r="B3" s="9"/>
      <c r="C3" s="9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"/>
      <c r="O3" s="10"/>
    </row>
    <row r="4" spans="4:15" ht="0.75" customHeight="1">
      <c r="D4" s="106" t="s">
        <v>7</v>
      </c>
      <c r="E4" s="106"/>
      <c r="F4" s="106"/>
      <c r="G4" s="10"/>
      <c r="H4" s="10"/>
      <c r="I4" s="10"/>
      <c r="J4" s="10"/>
      <c r="K4" s="10"/>
      <c r="L4" s="10"/>
      <c r="M4" s="10"/>
      <c r="N4" s="10"/>
      <c r="O4" s="10"/>
    </row>
    <row r="5" spans="4:15" ht="0.75" customHeight="1">
      <c r="D5" s="10" t="s">
        <v>7</v>
      </c>
      <c r="E5" s="10"/>
      <c r="F5" s="11"/>
      <c r="G5" s="11"/>
      <c r="H5" s="11"/>
      <c r="I5" s="11"/>
      <c r="J5" s="11"/>
      <c r="K5" s="11"/>
      <c r="L5" s="11"/>
      <c r="M5" s="10" t="s">
        <v>7</v>
      </c>
      <c r="N5" s="10"/>
      <c r="O5" s="10"/>
    </row>
    <row r="6" spans="4:13" ht="14.25" customHeight="1">
      <c r="D6" s="107" t="s">
        <v>8</v>
      </c>
      <c r="E6" s="107"/>
      <c r="F6" s="107"/>
      <c r="G6" s="107"/>
      <c r="H6" s="107"/>
      <c r="I6" s="107"/>
      <c r="J6" s="107"/>
      <c r="K6" s="107"/>
      <c r="L6" s="107"/>
      <c r="M6" s="107"/>
    </row>
    <row r="7" spans="2:12" ht="2.25" customHeight="1">
      <c r="B7" s="12"/>
      <c r="C7" s="12"/>
      <c r="D7" s="12"/>
      <c r="E7" s="12"/>
      <c r="F7" s="12"/>
      <c r="G7" s="12"/>
      <c r="H7" s="108" t="s">
        <v>7</v>
      </c>
      <c r="I7" s="108"/>
      <c r="J7" s="108"/>
      <c r="K7" s="108"/>
      <c r="L7" s="108"/>
    </row>
    <row r="8" spans="2:18" ht="0.75" customHeight="1">
      <c r="B8" s="12"/>
      <c r="C8" s="12"/>
      <c r="D8" s="109" t="s">
        <v>9</v>
      </c>
      <c r="E8" s="109"/>
      <c r="F8" s="109"/>
      <c r="G8" s="109"/>
      <c r="H8" s="109"/>
      <c r="I8" s="109"/>
      <c r="J8" s="109"/>
      <c r="K8" s="109"/>
      <c r="L8" s="109"/>
      <c r="M8" s="109"/>
      <c r="N8" s="13"/>
      <c r="O8" s="13"/>
      <c r="P8" s="110"/>
      <c r="Q8" s="111"/>
      <c r="R8" s="111"/>
    </row>
    <row r="9" spans="2:18" ht="10.5" customHeight="1">
      <c r="B9" s="12"/>
      <c r="C9" s="12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3"/>
      <c r="O9" s="13"/>
      <c r="P9" s="110"/>
      <c r="Q9" s="111"/>
      <c r="R9" s="111"/>
    </row>
    <row r="10" spans="2:18" ht="0.75" customHeight="1">
      <c r="B10" s="112" t="s">
        <v>7</v>
      </c>
      <c r="C10" s="112"/>
      <c r="D10" s="112"/>
      <c r="E10" s="113" t="s">
        <v>7</v>
      </c>
      <c r="F10" s="113"/>
      <c r="G10" s="113"/>
      <c r="H10" s="113"/>
      <c r="I10" s="113"/>
      <c r="J10" s="113"/>
      <c r="K10" s="113"/>
      <c r="L10" s="113"/>
      <c r="M10" s="113"/>
      <c r="N10" s="111" t="s">
        <v>7</v>
      </c>
      <c r="O10" s="111"/>
      <c r="P10" s="110"/>
      <c r="Q10" s="111"/>
      <c r="R10" s="111"/>
    </row>
    <row r="11" spans="2:18" ht="2.25" customHeight="1">
      <c r="B11" s="112"/>
      <c r="C11" s="112"/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1"/>
      <c r="O11" s="111"/>
      <c r="P11" s="110"/>
      <c r="Q11" s="111"/>
      <c r="R11" s="111"/>
    </row>
    <row r="12" spans="2:18" ht="2.25" customHeight="1">
      <c r="B12" s="112"/>
      <c r="C12" s="112"/>
      <c r="D12" s="112"/>
      <c r="E12" s="113"/>
      <c r="F12" s="113"/>
      <c r="G12" s="113"/>
      <c r="H12" s="113"/>
      <c r="I12" s="113"/>
      <c r="J12" s="113"/>
      <c r="K12" s="113"/>
      <c r="L12" s="113"/>
      <c r="M12" s="113"/>
      <c r="N12" s="111"/>
      <c r="O12" s="111"/>
      <c r="P12" s="110"/>
      <c r="Q12" s="111"/>
      <c r="R12" s="111"/>
    </row>
    <row r="13" spans="2:18" ht="6" customHeight="1">
      <c r="B13" s="11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1"/>
      <c r="O13" s="111"/>
      <c r="P13" s="110"/>
      <c r="Q13" s="111"/>
      <c r="R13" s="111"/>
    </row>
    <row r="14" spans="2:17" ht="0.75" customHeight="1">
      <c r="B14" s="114" t="s">
        <v>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0"/>
      <c r="Q14" s="114"/>
    </row>
    <row r="15" spans="9:17" ht="12" customHeight="1">
      <c r="I15" s="115" t="s">
        <v>10</v>
      </c>
      <c r="J15" s="115"/>
      <c r="L15" s="115" t="s">
        <v>11</v>
      </c>
      <c r="M15" s="115"/>
      <c r="N15" s="115"/>
      <c r="O15" s="115"/>
      <c r="P15" s="115"/>
      <c r="Q15" s="115"/>
    </row>
    <row r="16" spans="3:8" ht="11.25" customHeight="1">
      <c r="C16" s="116" t="s">
        <v>12</v>
      </c>
      <c r="D16" s="116"/>
      <c r="E16" s="116"/>
      <c r="F16" s="116"/>
      <c r="G16" s="116"/>
      <c r="H16" s="116"/>
    </row>
    <row r="17" spans="2:8" ht="11.25" customHeight="1">
      <c r="B17" s="116" t="s">
        <v>13</v>
      </c>
      <c r="C17" s="116"/>
      <c r="D17" s="116"/>
      <c r="E17" s="116"/>
      <c r="F17" s="116"/>
      <c r="G17" s="116"/>
      <c r="H17" s="116"/>
    </row>
    <row r="18" spans="3:8" ht="1.5" customHeight="1">
      <c r="C18" s="117" t="s">
        <v>12</v>
      </c>
      <c r="D18" s="117"/>
      <c r="E18" s="117"/>
      <c r="F18" s="117"/>
      <c r="G18" s="117"/>
      <c r="H18" s="117"/>
    </row>
    <row r="19" spans="2:17" ht="9.75" customHeight="1">
      <c r="B19" s="118" t="s">
        <v>14</v>
      </c>
      <c r="C19" s="118"/>
      <c r="D19" s="118"/>
      <c r="E19" s="118"/>
      <c r="F19" s="118"/>
      <c r="G19" s="118"/>
      <c r="H19" s="118"/>
      <c r="I19" s="119">
        <v>-423886.53</v>
      </c>
      <c r="J19" s="119"/>
      <c r="K19" s="119"/>
      <c r="L19" s="119">
        <v>0</v>
      </c>
      <c r="M19" s="119"/>
      <c r="N19" s="119"/>
      <c r="O19" s="119"/>
      <c r="P19" s="119"/>
      <c r="Q19" s="119"/>
    </row>
    <row r="20" spans="3:8" ht="3.75" customHeight="1">
      <c r="C20" s="120" t="s">
        <v>12</v>
      </c>
      <c r="D20" s="120"/>
      <c r="E20" s="120"/>
      <c r="F20" s="120"/>
      <c r="G20" s="120"/>
      <c r="H20" s="120"/>
    </row>
    <row r="21" spans="2:17" ht="8.25" customHeight="1">
      <c r="B21" s="121" t="s">
        <v>15</v>
      </c>
      <c r="C21" s="121"/>
      <c r="D21" s="121"/>
      <c r="E21" s="121"/>
      <c r="F21" s="121"/>
      <c r="G21" s="121"/>
      <c r="H21" s="121"/>
      <c r="I21" s="119">
        <v>2458101.9</v>
      </c>
      <c r="J21" s="119"/>
      <c r="K21" s="119"/>
      <c r="L21" s="119">
        <v>0</v>
      </c>
      <c r="M21" s="119"/>
      <c r="N21" s="119"/>
      <c r="O21" s="119"/>
      <c r="P21" s="119"/>
      <c r="Q21" s="119"/>
    </row>
    <row r="22" spans="3:8" ht="3.75" customHeight="1">
      <c r="C22" s="120" t="s">
        <v>12</v>
      </c>
      <c r="D22" s="120"/>
      <c r="E22" s="120"/>
      <c r="F22" s="120"/>
      <c r="G22" s="120"/>
      <c r="H22" s="120"/>
    </row>
    <row r="23" spans="2:17" ht="8.25" customHeight="1">
      <c r="B23" s="121" t="s">
        <v>16</v>
      </c>
      <c r="C23" s="121"/>
      <c r="D23" s="121"/>
      <c r="E23" s="121"/>
      <c r="F23" s="121"/>
      <c r="G23" s="121"/>
      <c r="H23" s="121"/>
      <c r="I23" s="119">
        <v>1990218.99</v>
      </c>
      <c r="J23" s="119"/>
      <c r="K23" s="119"/>
      <c r="L23" s="119">
        <v>0</v>
      </c>
      <c r="M23" s="119"/>
      <c r="N23" s="119"/>
      <c r="O23" s="119"/>
      <c r="P23" s="119"/>
      <c r="Q23" s="119"/>
    </row>
    <row r="24" spans="3:8" ht="3.75" customHeight="1">
      <c r="C24" s="120" t="s">
        <v>12</v>
      </c>
      <c r="D24" s="120"/>
      <c r="E24" s="120"/>
      <c r="F24" s="120"/>
      <c r="G24" s="120"/>
      <c r="H24" s="120"/>
    </row>
    <row r="25" spans="2:17" ht="8.25" customHeight="1">
      <c r="B25" s="121" t="s">
        <v>17</v>
      </c>
      <c r="C25" s="121"/>
      <c r="D25" s="121"/>
      <c r="E25" s="121"/>
      <c r="F25" s="121"/>
      <c r="G25" s="121"/>
      <c r="H25" s="121"/>
      <c r="I25" s="119">
        <v>1329171.59</v>
      </c>
      <c r="J25" s="119"/>
      <c r="K25" s="119"/>
      <c r="L25" s="119">
        <v>0</v>
      </c>
      <c r="M25" s="119"/>
      <c r="N25" s="119"/>
      <c r="O25" s="119"/>
      <c r="P25" s="119"/>
      <c r="Q25" s="119"/>
    </row>
    <row r="26" spans="3:8" ht="3.75" customHeight="1">
      <c r="C26" s="120" t="s">
        <v>12</v>
      </c>
      <c r="D26" s="120"/>
      <c r="E26" s="120"/>
      <c r="F26" s="120"/>
      <c r="G26" s="120"/>
      <c r="H26" s="120"/>
    </row>
    <row r="27" spans="2:17" ht="8.25" customHeight="1">
      <c r="B27" s="121" t="s">
        <v>18</v>
      </c>
      <c r="C27" s="121"/>
      <c r="D27" s="121"/>
      <c r="E27" s="121"/>
      <c r="F27" s="121"/>
      <c r="G27" s="121"/>
      <c r="H27" s="121"/>
      <c r="I27" s="119">
        <v>4536039.23</v>
      </c>
      <c r="J27" s="119"/>
      <c r="K27" s="119"/>
      <c r="L27" s="119">
        <v>0</v>
      </c>
      <c r="M27" s="119"/>
      <c r="N27" s="119"/>
      <c r="O27" s="119"/>
      <c r="P27" s="119"/>
      <c r="Q27" s="119"/>
    </row>
    <row r="28" spans="3:8" ht="1.5" customHeight="1">
      <c r="C28" s="117" t="s">
        <v>12</v>
      </c>
      <c r="D28" s="117"/>
      <c r="E28" s="117"/>
      <c r="F28" s="117"/>
      <c r="G28" s="117"/>
      <c r="H28" s="117"/>
    </row>
    <row r="29" spans="2:17" ht="39" customHeight="1">
      <c r="B29" s="118" t="s">
        <v>19</v>
      </c>
      <c r="C29" s="118"/>
      <c r="D29" s="118"/>
      <c r="E29" s="118"/>
      <c r="F29" s="118"/>
      <c r="G29" s="118"/>
      <c r="H29" s="118"/>
      <c r="I29" s="119">
        <v>4696089.08</v>
      </c>
      <c r="J29" s="119"/>
      <c r="K29" s="119"/>
      <c r="L29" s="119">
        <v>0</v>
      </c>
      <c r="M29" s="119"/>
      <c r="N29" s="119"/>
      <c r="O29" s="119"/>
      <c r="P29" s="119"/>
      <c r="Q29" s="119"/>
    </row>
    <row r="30" spans="3:8" ht="3.75" customHeight="1">
      <c r="C30" s="120" t="s">
        <v>12</v>
      </c>
      <c r="D30" s="120"/>
      <c r="E30" s="120"/>
      <c r="F30" s="120"/>
      <c r="G30" s="120"/>
      <c r="H30" s="120"/>
    </row>
    <row r="31" spans="2:17" ht="20.25" customHeight="1">
      <c r="B31" s="121" t="s">
        <v>20</v>
      </c>
      <c r="C31" s="121"/>
      <c r="D31" s="121"/>
      <c r="E31" s="121"/>
      <c r="F31" s="121"/>
      <c r="G31" s="121"/>
      <c r="H31" s="121"/>
      <c r="I31" s="119">
        <v>4696089.08</v>
      </c>
      <c r="J31" s="119"/>
      <c r="K31" s="119"/>
      <c r="L31" s="119">
        <v>0</v>
      </c>
      <c r="M31" s="119"/>
      <c r="N31" s="119"/>
      <c r="O31" s="119"/>
      <c r="P31" s="119"/>
      <c r="Q31" s="119"/>
    </row>
    <row r="32" spans="3:8" ht="9.75" customHeight="1">
      <c r="C32" s="118" t="s">
        <v>12</v>
      </c>
      <c r="D32" s="118"/>
      <c r="E32" s="118"/>
      <c r="F32" s="118"/>
      <c r="G32" s="118"/>
      <c r="H32" s="118"/>
    </row>
    <row r="33" spans="2:17" ht="9.75" customHeight="1">
      <c r="B33" s="118" t="s">
        <v>21</v>
      </c>
      <c r="C33" s="118"/>
      <c r="D33" s="118"/>
      <c r="E33" s="118"/>
      <c r="F33" s="118"/>
      <c r="G33" s="118"/>
      <c r="H33" s="118"/>
      <c r="I33" s="122">
        <v>4272202.55</v>
      </c>
      <c r="J33" s="122"/>
      <c r="K33" s="122"/>
      <c r="L33" s="122">
        <v>0</v>
      </c>
      <c r="M33" s="122"/>
      <c r="N33" s="122"/>
      <c r="O33" s="122"/>
      <c r="P33" s="122"/>
      <c r="Q33" s="122"/>
    </row>
    <row r="34" spans="3:8" ht="11.25" customHeight="1">
      <c r="C34" s="116" t="s">
        <v>12</v>
      </c>
      <c r="D34" s="116"/>
      <c r="E34" s="116"/>
      <c r="F34" s="116"/>
      <c r="G34" s="116"/>
      <c r="H34" s="116"/>
    </row>
    <row r="35" spans="2:8" ht="11.25" customHeight="1">
      <c r="B35" s="116" t="s">
        <v>22</v>
      </c>
      <c r="C35" s="116"/>
      <c r="D35" s="116"/>
      <c r="E35" s="116"/>
      <c r="F35" s="116"/>
      <c r="G35" s="116"/>
      <c r="H35" s="116"/>
    </row>
    <row r="36" spans="3:8" ht="1.5" customHeight="1">
      <c r="C36" s="117" t="s">
        <v>12</v>
      </c>
      <c r="D36" s="117"/>
      <c r="E36" s="117"/>
      <c r="F36" s="117"/>
      <c r="G36" s="117"/>
      <c r="H36" s="117"/>
    </row>
    <row r="37" spans="2:17" ht="9.75" customHeight="1">
      <c r="B37" s="118" t="s">
        <v>23</v>
      </c>
      <c r="C37" s="118"/>
      <c r="D37" s="118"/>
      <c r="E37" s="118"/>
      <c r="F37" s="118"/>
      <c r="G37" s="118"/>
      <c r="H37" s="118"/>
      <c r="I37" s="119">
        <v>-3309759.37</v>
      </c>
      <c r="J37" s="119"/>
      <c r="K37" s="119"/>
      <c r="L37" s="119">
        <v>0</v>
      </c>
      <c r="M37" s="119"/>
      <c r="N37" s="119"/>
      <c r="O37" s="119"/>
      <c r="P37" s="119"/>
      <c r="Q37" s="119"/>
    </row>
    <row r="38" spans="3:8" ht="3.75" customHeight="1">
      <c r="C38" s="120" t="s">
        <v>12</v>
      </c>
      <c r="D38" s="120"/>
      <c r="E38" s="120"/>
      <c r="F38" s="120"/>
      <c r="G38" s="120"/>
      <c r="H38" s="120"/>
    </row>
    <row r="39" spans="2:17" ht="8.25" customHeight="1">
      <c r="B39" s="121" t="s">
        <v>24</v>
      </c>
      <c r="C39" s="121"/>
      <c r="D39" s="121"/>
      <c r="E39" s="121"/>
      <c r="F39" s="121"/>
      <c r="G39" s="121"/>
      <c r="H39" s="121"/>
      <c r="I39" s="119">
        <v>2895133.35</v>
      </c>
      <c r="J39" s="119"/>
      <c r="K39" s="119"/>
      <c r="L39" s="119">
        <v>0</v>
      </c>
      <c r="M39" s="119"/>
      <c r="N39" s="119"/>
      <c r="O39" s="119"/>
      <c r="P39" s="119"/>
      <c r="Q39" s="119"/>
    </row>
    <row r="40" spans="3:8" ht="3.75" customHeight="1">
      <c r="C40" s="120" t="s">
        <v>12</v>
      </c>
      <c r="D40" s="120"/>
      <c r="E40" s="120"/>
      <c r="F40" s="120"/>
      <c r="G40" s="120"/>
      <c r="H40" s="120"/>
    </row>
    <row r="41" spans="2:17" ht="8.25" customHeight="1">
      <c r="B41" s="121" t="s">
        <v>25</v>
      </c>
      <c r="C41" s="121"/>
      <c r="D41" s="121"/>
      <c r="E41" s="121"/>
      <c r="F41" s="121"/>
      <c r="G41" s="121"/>
      <c r="H41" s="121"/>
      <c r="I41" s="119">
        <v>1147007.22</v>
      </c>
      <c r="J41" s="119"/>
      <c r="K41" s="119"/>
      <c r="L41" s="119">
        <v>0</v>
      </c>
      <c r="M41" s="119"/>
      <c r="N41" s="119"/>
      <c r="O41" s="119"/>
      <c r="P41" s="119"/>
      <c r="Q41" s="119"/>
    </row>
    <row r="42" spans="3:8" ht="3.75" customHeight="1">
      <c r="C42" s="120" t="s">
        <v>12</v>
      </c>
      <c r="D42" s="120"/>
      <c r="E42" s="120"/>
      <c r="F42" s="120"/>
      <c r="G42" s="120"/>
      <c r="H42" s="120"/>
    </row>
    <row r="43" spans="2:17" ht="8.25" customHeight="1">
      <c r="B43" s="121" t="s">
        <v>26</v>
      </c>
      <c r="C43" s="121"/>
      <c r="D43" s="121"/>
      <c r="E43" s="121"/>
      <c r="F43" s="121"/>
      <c r="G43" s="121"/>
      <c r="H43" s="121"/>
      <c r="I43" s="119">
        <v>3385518.3</v>
      </c>
      <c r="J43" s="119"/>
      <c r="K43" s="119"/>
      <c r="L43" s="119">
        <v>0</v>
      </c>
      <c r="M43" s="119"/>
      <c r="N43" s="119"/>
      <c r="O43" s="119"/>
      <c r="P43" s="119"/>
      <c r="Q43" s="119"/>
    </row>
    <row r="44" spans="3:8" ht="3.75" customHeight="1">
      <c r="C44" s="120" t="s">
        <v>12</v>
      </c>
      <c r="D44" s="120"/>
      <c r="E44" s="120"/>
      <c r="F44" s="120"/>
      <c r="G44" s="120"/>
      <c r="H44" s="120"/>
    </row>
    <row r="45" spans="2:17" ht="9.75" customHeight="1">
      <c r="B45" s="118" t="s">
        <v>27</v>
      </c>
      <c r="C45" s="118"/>
      <c r="D45" s="118"/>
      <c r="E45" s="118"/>
      <c r="F45" s="118"/>
      <c r="G45" s="118"/>
      <c r="H45" s="118"/>
      <c r="I45" s="119">
        <v>1187772.24</v>
      </c>
      <c r="J45" s="119"/>
      <c r="K45" s="119"/>
      <c r="L45" s="119">
        <v>0</v>
      </c>
      <c r="M45" s="119"/>
      <c r="N45" s="119"/>
      <c r="O45" s="119"/>
      <c r="P45" s="119"/>
      <c r="Q45" s="119"/>
    </row>
    <row r="46" spans="3:8" ht="3.75" customHeight="1">
      <c r="C46" s="120" t="s">
        <v>12</v>
      </c>
      <c r="D46" s="120"/>
      <c r="E46" s="120"/>
      <c r="F46" s="120"/>
      <c r="G46" s="120"/>
      <c r="H46" s="120"/>
    </row>
    <row r="47" spans="2:17" ht="8.25" customHeight="1">
      <c r="B47" s="121" t="s">
        <v>28</v>
      </c>
      <c r="C47" s="121"/>
      <c r="D47" s="121"/>
      <c r="E47" s="121"/>
      <c r="F47" s="121"/>
      <c r="G47" s="121"/>
      <c r="H47" s="121"/>
      <c r="I47" s="119">
        <v>-3550950.66</v>
      </c>
      <c r="J47" s="119"/>
      <c r="K47" s="119"/>
      <c r="L47" s="119">
        <v>0</v>
      </c>
      <c r="M47" s="119"/>
      <c r="N47" s="119"/>
      <c r="O47" s="119"/>
      <c r="P47" s="119"/>
      <c r="Q47" s="119"/>
    </row>
    <row r="48" spans="3:8" ht="3.75" customHeight="1">
      <c r="C48" s="120" t="s">
        <v>12</v>
      </c>
      <c r="D48" s="120"/>
      <c r="E48" s="120"/>
      <c r="F48" s="120"/>
      <c r="G48" s="120"/>
      <c r="H48" s="120"/>
    </row>
    <row r="49" spans="2:17" ht="8.25" customHeight="1">
      <c r="B49" s="121" t="s">
        <v>29</v>
      </c>
      <c r="C49" s="121"/>
      <c r="D49" s="121"/>
      <c r="E49" s="121"/>
      <c r="F49" s="121"/>
      <c r="G49" s="121"/>
      <c r="H49" s="121"/>
      <c r="I49" s="119">
        <v>3873426.75</v>
      </c>
      <c r="J49" s="119"/>
      <c r="K49" s="119"/>
      <c r="L49" s="119">
        <v>0</v>
      </c>
      <c r="M49" s="119"/>
      <c r="N49" s="119"/>
      <c r="O49" s="119"/>
      <c r="P49" s="119"/>
      <c r="Q49" s="119"/>
    </row>
    <row r="50" spans="3:8" ht="3.75" customHeight="1">
      <c r="C50" s="120" t="s">
        <v>12</v>
      </c>
      <c r="D50" s="120"/>
      <c r="E50" s="120"/>
      <c r="F50" s="120"/>
      <c r="G50" s="120"/>
      <c r="H50" s="120"/>
    </row>
    <row r="51" spans="2:17" ht="8.25" customHeight="1">
      <c r="B51" s="121" t="s">
        <v>30</v>
      </c>
      <c r="C51" s="121"/>
      <c r="D51" s="121"/>
      <c r="E51" s="121"/>
      <c r="F51" s="121"/>
      <c r="G51" s="121"/>
      <c r="H51" s="121"/>
      <c r="I51" s="119">
        <v>865296.15</v>
      </c>
      <c r="J51" s="119"/>
      <c r="K51" s="119"/>
      <c r="L51" s="119">
        <v>0</v>
      </c>
      <c r="M51" s="119"/>
      <c r="N51" s="119"/>
      <c r="O51" s="119"/>
      <c r="P51" s="119"/>
      <c r="Q51" s="119"/>
    </row>
    <row r="52" spans="3:8" ht="1.5" customHeight="1">
      <c r="C52" s="117" t="s">
        <v>12</v>
      </c>
      <c r="D52" s="117"/>
      <c r="E52" s="117"/>
      <c r="F52" s="117"/>
      <c r="G52" s="117"/>
      <c r="H52" s="117"/>
    </row>
    <row r="53" spans="2:17" ht="9.75" customHeight="1">
      <c r="B53" s="118" t="s">
        <v>31</v>
      </c>
      <c r="C53" s="118"/>
      <c r="D53" s="118"/>
      <c r="E53" s="118"/>
      <c r="F53" s="118"/>
      <c r="G53" s="118"/>
      <c r="H53" s="118"/>
      <c r="I53" s="119">
        <v>-302543.27</v>
      </c>
      <c r="J53" s="119"/>
      <c r="K53" s="119"/>
      <c r="L53" s="119">
        <v>0</v>
      </c>
      <c r="M53" s="119"/>
      <c r="N53" s="119"/>
      <c r="O53" s="119"/>
      <c r="P53" s="119"/>
      <c r="Q53" s="119"/>
    </row>
    <row r="54" spans="3:8" ht="3.75" customHeight="1">
      <c r="C54" s="120" t="s">
        <v>12</v>
      </c>
      <c r="D54" s="120"/>
      <c r="E54" s="120"/>
      <c r="F54" s="120"/>
      <c r="G54" s="120"/>
      <c r="H54" s="120"/>
    </row>
    <row r="55" spans="2:17" ht="8.25" customHeight="1">
      <c r="B55" s="121" t="s">
        <v>32</v>
      </c>
      <c r="C55" s="121"/>
      <c r="D55" s="121"/>
      <c r="E55" s="121"/>
      <c r="F55" s="121"/>
      <c r="G55" s="121"/>
      <c r="H55" s="121"/>
      <c r="I55" s="119">
        <v>-302543.27</v>
      </c>
      <c r="J55" s="119"/>
      <c r="K55" s="119"/>
      <c r="L55" s="119">
        <v>0</v>
      </c>
      <c r="M55" s="119"/>
      <c r="N55" s="119"/>
      <c r="O55" s="119"/>
      <c r="P55" s="119"/>
      <c r="Q55" s="119"/>
    </row>
    <row r="56" spans="3:8" ht="1.5" customHeight="1">
      <c r="C56" s="117" t="s">
        <v>12</v>
      </c>
      <c r="D56" s="117"/>
      <c r="E56" s="117"/>
      <c r="F56" s="117"/>
      <c r="G56" s="117"/>
      <c r="H56" s="117"/>
    </row>
    <row r="57" spans="2:17" ht="9.75" customHeight="1">
      <c r="B57" s="118" t="s">
        <v>33</v>
      </c>
      <c r="C57" s="118"/>
      <c r="D57" s="118"/>
      <c r="E57" s="118"/>
      <c r="F57" s="118"/>
      <c r="G57" s="118"/>
      <c r="H57" s="118"/>
      <c r="I57" s="119">
        <v>-4305909.51</v>
      </c>
      <c r="J57" s="119"/>
      <c r="K57" s="119"/>
      <c r="L57" s="119">
        <v>0</v>
      </c>
      <c r="M57" s="119"/>
      <c r="N57" s="119"/>
      <c r="O57" s="119"/>
      <c r="P57" s="119"/>
      <c r="Q57" s="119"/>
    </row>
    <row r="58" spans="3:8" ht="3.75" customHeight="1">
      <c r="C58" s="120" t="s">
        <v>12</v>
      </c>
      <c r="D58" s="120"/>
      <c r="E58" s="120"/>
      <c r="F58" s="120"/>
      <c r="G58" s="120"/>
      <c r="H58" s="120"/>
    </row>
    <row r="59" spans="2:17" ht="8.25" customHeight="1">
      <c r="B59" s="121" t="s">
        <v>34</v>
      </c>
      <c r="C59" s="121"/>
      <c r="D59" s="121"/>
      <c r="E59" s="121"/>
      <c r="F59" s="121"/>
      <c r="G59" s="121"/>
      <c r="H59" s="121"/>
      <c r="I59" s="119">
        <v>-4305909.51</v>
      </c>
      <c r="J59" s="119"/>
      <c r="K59" s="119"/>
      <c r="L59" s="119">
        <v>0</v>
      </c>
      <c r="M59" s="119"/>
      <c r="N59" s="119"/>
      <c r="O59" s="119"/>
      <c r="P59" s="119"/>
      <c r="Q59" s="119"/>
    </row>
    <row r="60" spans="3:8" ht="9.75" customHeight="1">
      <c r="C60" s="118" t="s">
        <v>12</v>
      </c>
      <c r="D60" s="118"/>
      <c r="E60" s="118"/>
      <c r="F60" s="118"/>
      <c r="G60" s="118"/>
      <c r="H60" s="118"/>
    </row>
    <row r="61" spans="2:17" ht="9.75" customHeight="1">
      <c r="B61" s="118" t="s">
        <v>35</v>
      </c>
      <c r="C61" s="118"/>
      <c r="D61" s="118"/>
      <c r="E61" s="118"/>
      <c r="F61" s="118"/>
      <c r="G61" s="118"/>
      <c r="H61" s="118"/>
      <c r="I61" s="122">
        <v>4006978.33</v>
      </c>
      <c r="J61" s="122"/>
      <c r="K61" s="122"/>
      <c r="L61" s="122">
        <v>0</v>
      </c>
      <c r="M61" s="122"/>
      <c r="N61" s="122"/>
      <c r="O61" s="122"/>
      <c r="P61" s="122"/>
      <c r="Q61" s="122"/>
    </row>
    <row r="62" spans="3:8" ht="9.75" customHeight="1">
      <c r="C62" s="118" t="s">
        <v>12</v>
      </c>
      <c r="D62" s="118"/>
      <c r="E62" s="118"/>
      <c r="F62" s="118"/>
      <c r="G62" s="118"/>
      <c r="H62" s="118"/>
    </row>
    <row r="63" spans="2:17" ht="9.75" customHeight="1">
      <c r="B63" s="118" t="s">
        <v>36</v>
      </c>
      <c r="C63" s="118"/>
      <c r="D63" s="118"/>
      <c r="E63" s="118"/>
      <c r="F63" s="118"/>
      <c r="G63" s="118"/>
      <c r="H63" s="118"/>
      <c r="I63" s="122">
        <v>265224.22</v>
      </c>
      <c r="J63" s="122"/>
      <c r="K63" s="122"/>
      <c r="L63" s="122">
        <v>0</v>
      </c>
      <c r="M63" s="122"/>
      <c r="N63" s="122"/>
      <c r="O63" s="122"/>
      <c r="P63" s="122"/>
      <c r="Q63" s="122"/>
    </row>
    <row r="64" spans="15:17" ht="12.75" customHeight="1">
      <c r="O64" s="123"/>
      <c r="P64" s="123"/>
      <c r="Q64" s="123"/>
    </row>
    <row r="65" ht="15">
      <c r="C65" s="16" t="s">
        <v>4</v>
      </c>
    </row>
  </sheetData>
  <sheetProtection/>
  <mergeCells count="110">
    <mergeCell ref="C62:H62"/>
    <mergeCell ref="B63:H63"/>
    <mergeCell ref="I63:K63"/>
    <mergeCell ref="L63:Q63"/>
    <mergeCell ref="O64:Q64"/>
    <mergeCell ref="C58:H58"/>
    <mergeCell ref="B59:H59"/>
    <mergeCell ref="I59:K59"/>
    <mergeCell ref="L59:Q59"/>
    <mergeCell ref="C60:H60"/>
    <mergeCell ref="B61:H61"/>
    <mergeCell ref="I61:K61"/>
    <mergeCell ref="L61:Q61"/>
    <mergeCell ref="C54:H54"/>
    <mergeCell ref="B55:H55"/>
    <mergeCell ref="I55:K55"/>
    <mergeCell ref="L55:Q55"/>
    <mergeCell ref="C56:H56"/>
    <mergeCell ref="B57:H57"/>
    <mergeCell ref="I57:K57"/>
    <mergeCell ref="L57:Q57"/>
    <mergeCell ref="C50:H50"/>
    <mergeCell ref="B51:H51"/>
    <mergeCell ref="I51:K51"/>
    <mergeCell ref="L51:Q51"/>
    <mergeCell ref="C52:H52"/>
    <mergeCell ref="B53:H53"/>
    <mergeCell ref="I53:K53"/>
    <mergeCell ref="L53:Q53"/>
    <mergeCell ref="C46:H46"/>
    <mergeCell ref="B47:H47"/>
    <mergeCell ref="I47:K47"/>
    <mergeCell ref="L47:Q47"/>
    <mergeCell ref="C48:H48"/>
    <mergeCell ref="B49:H49"/>
    <mergeCell ref="I49:K49"/>
    <mergeCell ref="L49:Q49"/>
    <mergeCell ref="C42:H42"/>
    <mergeCell ref="B43:H43"/>
    <mergeCell ref="I43:K43"/>
    <mergeCell ref="L43:Q43"/>
    <mergeCell ref="C44:H44"/>
    <mergeCell ref="B45:H45"/>
    <mergeCell ref="I45:K45"/>
    <mergeCell ref="L45:Q45"/>
    <mergeCell ref="C38:H38"/>
    <mergeCell ref="B39:H39"/>
    <mergeCell ref="I39:K39"/>
    <mergeCell ref="L39:Q39"/>
    <mergeCell ref="C40:H40"/>
    <mergeCell ref="B41:H41"/>
    <mergeCell ref="I41:K41"/>
    <mergeCell ref="L41:Q41"/>
    <mergeCell ref="C34:H34"/>
    <mergeCell ref="B35:H35"/>
    <mergeCell ref="C36:H36"/>
    <mergeCell ref="B37:H37"/>
    <mergeCell ref="I37:K37"/>
    <mergeCell ref="L37:Q37"/>
    <mergeCell ref="C30:H30"/>
    <mergeCell ref="B31:H31"/>
    <mergeCell ref="I31:K31"/>
    <mergeCell ref="L31:Q31"/>
    <mergeCell ref="C32:H32"/>
    <mergeCell ref="B33:H33"/>
    <mergeCell ref="I33:K33"/>
    <mergeCell ref="L33:Q33"/>
    <mergeCell ref="C26:H26"/>
    <mergeCell ref="B27:H27"/>
    <mergeCell ref="I27:K27"/>
    <mergeCell ref="L27:Q27"/>
    <mergeCell ref="C28:H28"/>
    <mergeCell ref="B29:H29"/>
    <mergeCell ref="I29:K29"/>
    <mergeCell ref="L29:Q29"/>
    <mergeCell ref="C22:H22"/>
    <mergeCell ref="B23:H23"/>
    <mergeCell ref="I23:K23"/>
    <mergeCell ref="L23:Q23"/>
    <mergeCell ref="C24:H24"/>
    <mergeCell ref="B25:H25"/>
    <mergeCell ref="I25:K25"/>
    <mergeCell ref="L25:Q25"/>
    <mergeCell ref="B19:H19"/>
    <mergeCell ref="I19:K19"/>
    <mergeCell ref="L19:Q19"/>
    <mergeCell ref="C20:H20"/>
    <mergeCell ref="B21:H21"/>
    <mergeCell ref="I21:K21"/>
    <mergeCell ref="L21:Q21"/>
    <mergeCell ref="B14:Q14"/>
    <mergeCell ref="I15:J15"/>
    <mergeCell ref="L15:Q15"/>
    <mergeCell ref="C16:H16"/>
    <mergeCell ref="B17:H17"/>
    <mergeCell ref="C18:H18"/>
    <mergeCell ref="P8:P13"/>
    <mergeCell ref="Q8:R10"/>
    <mergeCell ref="B10:D11"/>
    <mergeCell ref="E10:M13"/>
    <mergeCell ref="N10:O12"/>
    <mergeCell ref="Q11:R13"/>
    <mergeCell ref="B12:D13"/>
    <mergeCell ref="N13:O13"/>
    <mergeCell ref="D1:M1"/>
    <mergeCell ref="D2:M3"/>
    <mergeCell ref="D4:F4"/>
    <mergeCell ref="D6:M6"/>
    <mergeCell ref="H7:L7"/>
    <mergeCell ref="D8:M9"/>
  </mergeCells>
  <printOptions horizontalCentered="1"/>
  <pageMargins left="0.3937007874015748" right="0.3937007874015748" top="0.5905511811023623" bottom="0.3937007874015748" header="0" footer="0"/>
  <pageSetup errors="blank" firstPageNumber="0" useFirstPageNumber="1" horizontalDpi="300" verticalDpi="300" orientation="portrait" paperSize="9" r:id="rId2"/>
  <rowBreaks count="1" manualBreakCount="1">
    <brk id="66" max="1638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9"/>
  <sheetViews>
    <sheetView zoomScale="120" zoomScaleNormal="120" zoomScalePageLayoutView="0" workbookViewId="0" topLeftCell="A1">
      <selection activeCell="U32" sqref="U32"/>
    </sheetView>
  </sheetViews>
  <sheetFormatPr defaultColWidth="11.421875" defaultRowHeight="15"/>
  <cols>
    <col min="1" max="1" width="1.28515625" style="8" customWidth="1"/>
    <col min="2" max="2" width="7.57421875" style="8" customWidth="1"/>
    <col min="3" max="3" width="3.7109375" style="8" customWidth="1"/>
    <col min="4" max="5" width="1.28515625" style="8" customWidth="1"/>
    <col min="6" max="6" width="2.57421875" style="8" customWidth="1"/>
    <col min="7" max="7" width="11.28125" style="8" customWidth="1"/>
    <col min="8" max="8" width="33.8515625" style="8" customWidth="1"/>
    <col min="9" max="9" width="12.57421875" style="8" customWidth="1"/>
    <col min="10" max="10" width="1.28515625" style="8" customWidth="1"/>
    <col min="11" max="11" width="6.28125" style="8" customWidth="1"/>
    <col min="12" max="12" width="1.28515625" style="8" customWidth="1"/>
    <col min="13" max="13" width="3.7109375" style="8" customWidth="1"/>
    <col min="14" max="14" width="1.28515625" style="8" customWidth="1"/>
    <col min="15" max="15" width="0.13671875" style="8" customWidth="1"/>
    <col min="16" max="16" width="4.8515625" style="8" customWidth="1"/>
    <col min="17" max="17" width="1.28515625" style="8" customWidth="1"/>
    <col min="18" max="16384" width="11.421875" style="8" customWidth="1"/>
  </cols>
  <sheetData>
    <row r="1" s="58" customFormat="1" ht="15"/>
    <row r="2" spans="5:12" ht="15">
      <c r="E2" s="105" t="s">
        <v>5</v>
      </c>
      <c r="F2" s="105"/>
      <c r="G2" s="105"/>
      <c r="H2" s="105"/>
      <c r="I2" s="105"/>
      <c r="J2" s="105"/>
      <c r="K2" s="105"/>
      <c r="L2" s="105"/>
    </row>
    <row r="3" spans="1:14" ht="0.75" customHeight="1">
      <c r="A3" s="9"/>
      <c r="B3" s="9"/>
      <c r="C3" s="106" t="s">
        <v>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0.5" customHeight="1">
      <c r="A4" s="9"/>
      <c r="B4" s="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3:14" ht="0.75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3:14" ht="0.75" customHeight="1">
      <c r="C6" s="106" t="s">
        <v>7</v>
      </c>
      <c r="D6" s="106"/>
      <c r="E6" s="106"/>
      <c r="G6" s="11"/>
      <c r="H6" s="11"/>
      <c r="I6" s="11"/>
      <c r="J6" s="11"/>
      <c r="K6" s="11"/>
      <c r="L6" s="11"/>
      <c r="M6" s="11"/>
      <c r="N6" s="11"/>
    </row>
    <row r="7" spans="3:14" ht="14.25" customHeight="1">
      <c r="C7" s="108" t="s">
        <v>225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1"/>
    </row>
    <row r="8" spans="2:11" ht="2.25" customHeight="1">
      <c r="B8" s="12"/>
      <c r="C8" s="12"/>
      <c r="D8" s="12"/>
      <c r="E8" s="12"/>
      <c r="F8" s="12"/>
      <c r="G8" s="12"/>
      <c r="H8" s="108" t="s">
        <v>7</v>
      </c>
      <c r="I8" s="108"/>
      <c r="J8" s="108"/>
      <c r="K8" s="108"/>
    </row>
    <row r="9" spans="2:17" ht="0.75" customHeight="1">
      <c r="B9" s="12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110" t="s">
        <v>7</v>
      </c>
      <c r="P9" s="111"/>
      <c r="Q9" s="111"/>
    </row>
    <row r="10" spans="2:17" ht="12" customHeight="1">
      <c r="B10" s="12"/>
      <c r="C10" s="109" t="s">
        <v>87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59"/>
      <c r="O10" s="110"/>
      <c r="P10" s="111"/>
      <c r="Q10" s="111"/>
    </row>
    <row r="11" spans="2:17" ht="0.75" customHeight="1">
      <c r="B11" s="112" t="s">
        <v>7</v>
      </c>
      <c r="C11" s="112"/>
      <c r="D11" s="112"/>
      <c r="E11" s="113" t="s">
        <v>7</v>
      </c>
      <c r="F11" s="113"/>
      <c r="G11" s="113"/>
      <c r="H11" s="113"/>
      <c r="I11" s="113"/>
      <c r="J11" s="113"/>
      <c r="K11" s="113"/>
      <c r="L11" s="113"/>
      <c r="M11" s="111"/>
      <c r="N11" s="111"/>
      <c r="O11" s="110"/>
      <c r="P11" s="111"/>
      <c r="Q11" s="111"/>
    </row>
    <row r="12" spans="2:17" ht="2.25" customHeight="1">
      <c r="B12" s="112"/>
      <c r="C12" s="112"/>
      <c r="D12" s="112"/>
      <c r="E12" s="113"/>
      <c r="F12" s="113"/>
      <c r="G12" s="113"/>
      <c r="H12" s="113"/>
      <c r="I12" s="113"/>
      <c r="J12" s="113"/>
      <c r="K12" s="113"/>
      <c r="L12" s="113"/>
      <c r="M12" s="111"/>
      <c r="N12" s="111"/>
      <c r="O12" s="110"/>
      <c r="P12" s="111"/>
      <c r="Q12" s="111"/>
    </row>
    <row r="13" spans="2:17" ht="2.25" customHeight="1">
      <c r="B13" s="11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1"/>
      <c r="N13" s="111"/>
      <c r="O13" s="110"/>
      <c r="P13" s="111"/>
      <c r="Q13" s="111"/>
    </row>
    <row r="14" spans="2:17" ht="6" customHeight="1">
      <c r="B14" s="112"/>
      <c r="C14" s="112"/>
      <c r="D14" s="112"/>
      <c r="E14" s="113"/>
      <c r="F14" s="113"/>
      <c r="G14" s="113"/>
      <c r="H14" s="113"/>
      <c r="I14" s="113"/>
      <c r="J14" s="113"/>
      <c r="K14" s="113"/>
      <c r="L14" s="113"/>
      <c r="M14" s="111"/>
      <c r="N14" s="111"/>
      <c r="O14" s="110"/>
      <c r="P14" s="111"/>
      <c r="Q14" s="111"/>
    </row>
    <row r="15" ht="6" customHeight="1"/>
    <row r="16" spans="1:16" ht="12.75" customHeight="1">
      <c r="A16" s="124" t="s">
        <v>2</v>
      </c>
      <c r="B16" s="124"/>
      <c r="C16" s="124"/>
      <c r="D16" s="124"/>
      <c r="E16" s="124"/>
      <c r="F16" s="124"/>
      <c r="G16" s="124"/>
      <c r="H16" s="124"/>
      <c r="I16" s="60" t="s">
        <v>10</v>
      </c>
      <c r="J16" s="125" t="s">
        <v>11</v>
      </c>
      <c r="K16" s="125"/>
      <c r="L16" s="125"/>
      <c r="M16" s="125"/>
      <c r="N16" s="125"/>
      <c r="O16" s="125"/>
      <c r="P16" s="125"/>
    </row>
    <row r="17" spans="1:3" ht="8.25" customHeight="1">
      <c r="A17" s="121" t="s">
        <v>226</v>
      </c>
      <c r="B17" s="121"/>
      <c r="C17" s="121"/>
    </row>
    <row r="18" spans="1:8" ht="9.75" customHeight="1">
      <c r="A18" s="118" t="s">
        <v>227</v>
      </c>
      <c r="B18" s="118"/>
      <c r="C18" s="118"/>
      <c r="D18" s="118"/>
      <c r="E18" s="118"/>
      <c r="F18" s="118"/>
      <c r="G18" s="118"/>
      <c r="H18" s="118"/>
    </row>
    <row r="19" spans="1:16" ht="9" customHeight="1">
      <c r="A19" s="126" t="s">
        <v>228</v>
      </c>
      <c r="B19" s="126"/>
      <c r="C19" s="126"/>
      <c r="D19" s="126"/>
      <c r="E19" s="126"/>
      <c r="F19" s="126"/>
      <c r="G19" s="126"/>
      <c r="H19" s="126"/>
      <c r="I19" s="15">
        <v>-4968434.07</v>
      </c>
      <c r="J19" s="122">
        <v>2154826.21</v>
      </c>
      <c r="K19" s="122"/>
      <c r="L19" s="122"/>
      <c r="M19" s="122"/>
      <c r="N19" s="122"/>
      <c r="O19" s="122"/>
      <c r="P19" s="122"/>
    </row>
    <row r="20" spans="1:8" ht="6.75" customHeight="1">
      <c r="A20" s="126"/>
      <c r="B20" s="126"/>
      <c r="C20" s="126"/>
      <c r="D20" s="126"/>
      <c r="E20" s="126"/>
      <c r="F20" s="126"/>
      <c r="G20" s="126"/>
      <c r="H20" s="126"/>
    </row>
    <row r="21" spans="1:16" ht="8.25" customHeight="1">
      <c r="A21" s="121" t="s">
        <v>229</v>
      </c>
      <c r="B21" s="121"/>
      <c r="C21" s="121"/>
      <c r="D21" s="121"/>
      <c r="E21" s="121"/>
      <c r="F21" s="121"/>
      <c r="G21" s="121"/>
      <c r="H21" s="121"/>
      <c r="I21" s="119">
        <v>4330029.18</v>
      </c>
      <c r="J21" s="119">
        <v>-1378553.73</v>
      </c>
      <c r="K21" s="119"/>
      <c r="L21" s="119"/>
      <c r="M21" s="119"/>
      <c r="N21" s="119"/>
      <c r="O21" s="119"/>
      <c r="P21" s="119"/>
    </row>
    <row r="22" spans="9:16" ht="0" customHeight="1" hidden="1">
      <c r="I22" s="119"/>
      <c r="J22" s="119"/>
      <c r="K22" s="119"/>
      <c r="L22" s="119"/>
      <c r="M22" s="119"/>
      <c r="N22" s="119"/>
      <c r="O22" s="119"/>
      <c r="P22" s="119"/>
    </row>
    <row r="23" spans="1:16" ht="8.25" customHeight="1">
      <c r="A23" s="121" t="s">
        <v>230</v>
      </c>
      <c r="B23" s="121"/>
      <c r="C23" s="121"/>
      <c r="D23" s="121"/>
      <c r="E23" s="121"/>
      <c r="F23" s="121"/>
      <c r="G23" s="121"/>
      <c r="H23" s="121"/>
      <c r="I23" s="119">
        <v>0</v>
      </c>
      <c r="J23" s="119">
        <v>927486.86</v>
      </c>
      <c r="K23" s="119"/>
      <c r="L23" s="119"/>
      <c r="M23" s="119"/>
      <c r="N23" s="119"/>
      <c r="O23" s="119"/>
      <c r="P23" s="119"/>
    </row>
    <row r="24" spans="9:16" ht="0" customHeight="1" hidden="1">
      <c r="I24" s="119"/>
      <c r="J24" s="119"/>
      <c r="K24" s="119"/>
      <c r="L24" s="119"/>
      <c r="M24" s="119"/>
      <c r="N24" s="119"/>
      <c r="O24" s="119"/>
      <c r="P24" s="119"/>
    </row>
    <row r="25" spans="1:16" ht="8.25" customHeight="1">
      <c r="A25" s="121" t="s">
        <v>231</v>
      </c>
      <c r="B25" s="121"/>
      <c r="C25" s="121"/>
      <c r="D25" s="121"/>
      <c r="E25" s="121"/>
      <c r="F25" s="121"/>
      <c r="G25" s="121"/>
      <c r="H25" s="121"/>
      <c r="I25" s="119">
        <v>-4232704.16</v>
      </c>
      <c r="J25" s="119">
        <v>-2587011.7</v>
      </c>
      <c r="K25" s="119"/>
      <c r="L25" s="119"/>
      <c r="M25" s="119"/>
      <c r="N25" s="119"/>
      <c r="O25" s="119"/>
      <c r="P25" s="119"/>
    </row>
    <row r="26" spans="9:16" ht="0" customHeight="1" hidden="1">
      <c r="I26" s="119"/>
      <c r="J26" s="119"/>
      <c r="K26" s="119"/>
      <c r="L26" s="119"/>
      <c r="M26" s="119"/>
      <c r="N26" s="119"/>
      <c r="O26" s="119"/>
      <c r="P26" s="119"/>
    </row>
    <row r="27" spans="1:16" ht="8.25" customHeight="1">
      <c r="A27" s="121" t="s">
        <v>232</v>
      </c>
      <c r="B27" s="121"/>
      <c r="C27" s="121"/>
      <c r="D27" s="121"/>
      <c r="E27" s="121"/>
      <c r="F27" s="121"/>
      <c r="G27" s="121"/>
      <c r="H27" s="121"/>
      <c r="I27" s="119">
        <v>1680739.17</v>
      </c>
      <c r="J27" s="119">
        <v>4111312.9</v>
      </c>
      <c r="K27" s="119"/>
      <c r="L27" s="119"/>
      <c r="M27" s="119"/>
      <c r="N27" s="119"/>
      <c r="O27" s="119"/>
      <c r="P27" s="119"/>
    </row>
    <row r="28" spans="9:16" ht="0" customHeight="1" hidden="1">
      <c r="I28" s="119"/>
      <c r="J28" s="119"/>
      <c r="K28" s="119"/>
      <c r="L28" s="119"/>
      <c r="M28" s="119"/>
      <c r="N28" s="119"/>
      <c r="O28" s="119"/>
      <c r="P28" s="119"/>
    </row>
    <row r="29" spans="1:16" ht="8.25" customHeight="1">
      <c r="A29" s="121" t="s">
        <v>233</v>
      </c>
      <c r="B29" s="121"/>
      <c r="C29" s="121"/>
      <c r="D29" s="121"/>
      <c r="E29" s="121"/>
      <c r="F29" s="121"/>
      <c r="G29" s="121"/>
      <c r="H29" s="121"/>
      <c r="I29" s="119">
        <v>-1638742.88</v>
      </c>
      <c r="J29" s="119">
        <v>4724518.24</v>
      </c>
      <c r="K29" s="119"/>
      <c r="L29" s="119"/>
      <c r="M29" s="119"/>
      <c r="N29" s="119"/>
      <c r="O29" s="119"/>
      <c r="P29" s="119"/>
    </row>
    <row r="30" spans="9:16" ht="0" customHeight="1" hidden="1">
      <c r="I30" s="119"/>
      <c r="J30" s="119"/>
      <c r="K30" s="119"/>
      <c r="L30" s="119"/>
      <c r="M30" s="119"/>
      <c r="N30" s="119"/>
      <c r="O30" s="119"/>
      <c r="P30" s="119"/>
    </row>
    <row r="31" spans="1:16" ht="9" customHeight="1">
      <c r="A31" s="121" t="s">
        <v>234</v>
      </c>
      <c r="B31" s="121"/>
      <c r="C31" s="121"/>
      <c r="D31" s="121"/>
      <c r="E31" s="121"/>
      <c r="F31" s="121"/>
      <c r="G31" s="121"/>
      <c r="H31" s="121"/>
      <c r="I31" s="14">
        <v>-5107755.38</v>
      </c>
      <c r="J31" s="119">
        <v>-4040741.36</v>
      </c>
      <c r="K31" s="119"/>
      <c r="L31" s="119"/>
      <c r="M31" s="119"/>
      <c r="N31" s="119"/>
      <c r="O31" s="119"/>
      <c r="P31" s="119"/>
    </row>
    <row r="32" spans="1:8" ht="11.25" customHeight="1">
      <c r="A32" s="121"/>
      <c r="B32" s="121"/>
      <c r="C32" s="121"/>
      <c r="D32" s="121"/>
      <c r="E32" s="121"/>
      <c r="F32" s="121"/>
      <c r="G32" s="121"/>
      <c r="H32" s="121"/>
    </row>
    <row r="33" spans="1:16" ht="8.25" customHeight="1">
      <c r="A33" s="121" t="s">
        <v>235</v>
      </c>
      <c r="B33" s="121"/>
      <c r="C33" s="121"/>
      <c r="D33" s="121"/>
      <c r="E33" s="121"/>
      <c r="F33" s="121"/>
      <c r="G33" s="121"/>
      <c r="H33" s="121"/>
      <c r="I33" s="119">
        <v>0</v>
      </c>
      <c r="J33" s="119">
        <v>397815</v>
      </c>
      <c r="K33" s="119"/>
      <c r="L33" s="119"/>
      <c r="M33" s="119"/>
      <c r="N33" s="119"/>
      <c r="O33" s="119"/>
      <c r="P33" s="119"/>
    </row>
    <row r="34" spans="9:16" ht="0" customHeight="1" hidden="1">
      <c r="I34" s="119"/>
      <c r="J34" s="119"/>
      <c r="K34" s="119"/>
      <c r="L34" s="119"/>
      <c r="M34" s="119"/>
      <c r="N34" s="119"/>
      <c r="O34" s="119"/>
      <c r="P34" s="119"/>
    </row>
    <row r="35" spans="1:16" ht="9" customHeight="1">
      <c r="A35" s="126" t="s">
        <v>236</v>
      </c>
      <c r="B35" s="126"/>
      <c r="C35" s="126"/>
      <c r="D35" s="126"/>
      <c r="E35" s="126"/>
      <c r="F35" s="126"/>
      <c r="G35" s="126"/>
      <c r="H35" s="126"/>
      <c r="I35" s="15">
        <v>-2008665.13</v>
      </c>
      <c r="J35" s="122">
        <v>-2899189.1</v>
      </c>
      <c r="K35" s="122"/>
      <c r="L35" s="122"/>
      <c r="M35" s="122"/>
      <c r="N35" s="122"/>
      <c r="O35" s="122"/>
      <c r="P35" s="122"/>
    </row>
    <row r="36" spans="1:8" ht="6.75" customHeight="1">
      <c r="A36" s="126"/>
      <c r="B36" s="126"/>
      <c r="C36" s="126"/>
      <c r="D36" s="126"/>
      <c r="E36" s="126"/>
      <c r="F36" s="126"/>
      <c r="G36" s="126"/>
      <c r="H36" s="126"/>
    </row>
    <row r="37" spans="1:16" ht="8.25" customHeight="1">
      <c r="A37" s="121" t="s">
        <v>237</v>
      </c>
      <c r="B37" s="121"/>
      <c r="C37" s="121"/>
      <c r="D37" s="121"/>
      <c r="E37" s="121"/>
      <c r="F37" s="121"/>
      <c r="G37" s="121"/>
      <c r="H37" s="121"/>
      <c r="I37" s="119">
        <v>-2801682.19</v>
      </c>
      <c r="J37" s="119">
        <v>-5064350.84</v>
      </c>
      <c r="K37" s="119"/>
      <c r="L37" s="119"/>
      <c r="M37" s="119"/>
      <c r="N37" s="119"/>
      <c r="O37" s="119"/>
      <c r="P37" s="119"/>
    </row>
    <row r="38" spans="9:16" ht="0" customHeight="1" hidden="1">
      <c r="I38" s="119"/>
      <c r="J38" s="119"/>
      <c r="K38" s="119"/>
      <c r="L38" s="119"/>
      <c r="M38" s="119"/>
      <c r="N38" s="119"/>
      <c r="O38" s="119"/>
      <c r="P38" s="119"/>
    </row>
    <row r="39" spans="1:16" ht="8.25" customHeight="1">
      <c r="A39" s="121" t="s">
        <v>238</v>
      </c>
      <c r="B39" s="121"/>
      <c r="C39" s="121"/>
      <c r="D39" s="121"/>
      <c r="E39" s="121"/>
      <c r="F39" s="121"/>
      <c r="G39" s="121"/>
      <c r="H39" s="121"/>
      <c r="I39" s="119">
        <v>2759268.14</v>
      </c>
      <c r="J39" s="119">
        <v>-1761303.75</v>
      </c>
      <c r="K39" s="119"/>
      <c r="L39" s="119"/>
      <c r="M39" s="119"/>
      <c r="N39" s="119"/>
      <c r="O39" s="119"/>
      <c r="P39" s="119"/>
    </row>
    <row r="40" spans="9:16" ht="0" customHeight="1" hidden="1">
      <c r="I40" s="119"/>
      <c r="J40" s="119"/>
      <c r="K40" s="119"/>
      <c r="L40" s="119"/>
      <c r="M40" s="119"/>
      <c r="N40" s="119"/>
      <c r="O40" s="119"/>
      <c r="P40" s="119"/>
    </row>
    <row r="41" spans="1:16" ht="8.25" customHeight="1">
      <c r="A41" s="121" t="s">
        <v>239</v>
      </c>
      <c r="B41" s="121"/>
      <c r="C41" s="121"/>
      <c r="D41" s="121"/>
      <c r="E41" s="121"/>
      <c r="F41" s="121"/>
      <c r="G41" s="121"/>
      <c r="H41" s="121"/>
      <c r="I41" s="119">
        <v>4401566.72</v>
      </c>
      <c r="J41" s="119">
        <v>4592713.72</v>
      </c>
      <c r="K41" s="119"/>
      <c r="L41" s="119"/>
      <c r="M41" s="119"/>
      <c r="N41" s="119"/>
      <c r="O41" s="119"/>
      <c r="P41" s="119"/>
    </row>
    <row r="42" spans="9:16" ht="0" customHeight="1" hidden="1">
      <c r="I42" s="119"/>
      <c r="J42" s="119"/>
      <c r="K42" s="119"/>
      <c r="L42" s="119"/>
      <c r="M42" s="119"/>
      <c r="N42" s="119"/>
      <c r="O42" s="119"/>
      <c r="P42" s="119"/>
    </row>
    <row r="43" spans="1:16" ht="8.25" customHeight="1">
      <c r="A43" s="121" t="s">
        <v>240</v>
      </c>
      <c r="B43" s="121"/>
      <c r="C43" s="121"/>
      <c r="D43" s="121"/>
      <c r="E43" s="121"/>
      <c r="F43" s="121"/>
      <c r="G43" s="121"/>
      <c r="H43" s="121"/>
      <c r="I43" s="119">
        <v>4135516.92</v>
      </c>
      <c r="J43" s="119">
        <v>-3030186.74</v>
      </c>
      <c r="K43" s="119"/>
      <c r="L43" s="119"/>
      <c r="M43" s="119"/>
      <c r="N43" s="119"/>
      <c r="O43" s="119"/>
      <c r="P43" s="119"/>
    </row>
    <row r="44" spans="9:16" ht="0" customHeight="1" hidden="1">
      <c r="I44" s="119"/>
      <c r="J44" s="119"/>
      <c r="K44" s="119"/>
      <c r="L44" s="119"/>
      <c r="M44" s="119"/>
      <c r="N44" s="119"/>
      <c r="O44" s="119"/>
      <c r="P44" s="119"/>
    </row>
    <row r="45" spans="1:16" ht="8.25" customHeight="1">
      <c r="A45" s="121" t="s">
        <v>241</v>
      </c>
      <c r="B45" s="121"/>
      <c r="C45" s="121"/>
      <c r="D45" s="121"/>
      <c r="E45" s="121"/>
      <c r="F45" s="121"/>
      <c r="G45" s="121"/>
      <c r="H45" s="121"/>
      <c r="I45" s="119">
        <v>-266963.25</v>
      </c>
      <c r="J45" s="119">
        <v>-3564044.63</v>
      </c>
      <c r="K45" s="119"/>
      <c r="L45" s="119"/>
      <c r="M45" s="119"/>
      <c r="N45" s="119"/>
      <c r="O45" s="119"/>
      <c r="P45" s="119"/>
    </row>
    <row r="46" spans="9:16" ht="0" customHeight="1" hidden="1">
      <c r="I46" s="119"/>
      <c r="J46" s="119"/>
      <c r="K46" s="119"/>
      <c r="L46" s="119"/>
      <c r="M46" s="119"/>
      <c r="N46" s="119"/>
      <c r="O46" s="119"/>
      <c r="P46" s="119"/>
    </row>
    <row r="47" spans="1:16" ht="8.25" customHeight="1">
      <c r="A47" s="121" t="s">
        <v>242</v>
      </c>
      <c r="B47" s="121"/>
      <c r="C47" s="121"/>
      <c r="D47" s="121"/>
      <c r="E47" s="121"/>
      <c r="F47" s="121"/>
      <c r="G47" s="121"/>
      <c r="H47" s="121"/>
      <c r="I47" s="119">
        <v>-2876255.34</v>
      </c>
      <c r="J47" s="119">
        <v>-1356765.64</v>
      </c>
      <c r="K47" s="119"/>
      <c r="L47" s="119"/>
      <c r="M47" s="119"/>
      <c r="N47" s="119"/>
      <c r="O47" s="119"/>
      <c r="P47" s="119"/>
    </row>
    <row r="48" spans="9:16" ht="0" customHeight="1" hidden="1">
      <c r="I48" s="119"/>
      <c r="J48" s="119"/>
      <c r="K48" s="119"/>
      <c r="L48" s="119"/>
      <c r="M48" s="119"/>
      <c r="N48" s="119"/>
      <c r="O48" s="119"/>
      <c r="P48" s="119"/>
    </row>
    <row r="49" spans="1:16" ht="8.25" customHeight="1">
      <c r="A49" s="121" t="s">
        <v>243</v>
      </c>
      <c r="B49" s="121"/>
      <c r="C49" s="121"/>
      <c r="D49" s="121"/>
      <c r="E49" s="121"/>
      <c r="F49" s="121"/>
      <c r="G49" s="121"/>
      <c r="H49" s="121"/>
      <c r="I49" s="119">
        <v>-302543.27</v>
      </c>
      <c r="J49" s="119">
        <v>-3452669.46</v>
      </c>
      <c r="K49" s="119"/>
      <c r="L49" s="119"/>
      <c r="M49" s="119"/>
      <c r="N49" s="119"/>
      <c r="O49" s="119"/>
      <c r="P49" s="119"/>
    </row>
    <row r="50" spans="9:16" ht="0" customHeight="1" hidden="1">
      <c r="I50" s="119"/>
      <c r="J50" s="119"/>
      <c r="K50" s="119"/>
      <c r="L50" s="119"/>
      <c r="M50" s="119"/>
      <c r="N50" s="119"/>
      <c r="O50" s="119"/>
      <c r="P50" s="119"/>
    </row>
    <row r="51" spans="1:16" ht="8.25" customHeight="1">
      <c r="A51" s="121" t="s">
        <v>244</v>
      </c>
      <c r="B51" s="121"/>
      <c r="C51" s="121"/>
      <c r="D51" s="121"/>
      <c r="E51" s="121"/>
      <c r="F51" s="121"/>
      <c r="G51" s="121"/>
      <c r="H51" s="121"/>
      <c r="I51" s="119">
        <v>3679845.38</v>
      </c>
      <c r="J51" s="119">
        <v>0</v>
      </c>
      <c r="K51" s="119"/>
      <c r="L51" s="119"/>
      <c r="M51" s="119"/>
      <c r="N51" s="119"/>
      <c r="O51" s="119"/>
      <c r="P51" s="119"/>
    </row>
    <row r="52" spans="9:16" ht="0" customHeight="1" hidden="1">
      <c r="I52" s="119"/>
      <c r="J52" s="119"/>
      <c r="K52" s="119"/>
      <c r="L52" s="119"/>
      <c r="M52" s="119"/>
      <c r="N52" s="119"/>
      <c r="O52" s="119"/>
      <c r="P52" s="119"/>
    </row>
    <row r="53" spans="1:16" ht="9" customHeight="1">
      <c r="A53" s="126" t="s">
        <v>245</v>
      </c>
      <c r="B53" s="126"/>
      <c r="C53" s="126"/>
      <c r="D53" s="126"/>
      <c r="E53" s="126"/>
      <c r="F53" s="126"/>
      <c r="G53" s="126"/>
      <c r="H53" s="126"/>
      <c r="I53" s="15">
        <v>-2959768.94</v>
      </c>
      <c r="J53" s="122">
        <v>5054015.31</v>
      </c>
      <c r="K53" s="122"/>
      <c r="L53" s="122"/>
      <c r="M53" s="122"/>
      <c r="N53" s="122"/>
      <c r="O53" s="122"/>
      <c r="P53" s="122"/>
    </row>
    <row r="54" spans="1:8" ht="6.75" customHeight="1">
      <c r="A54" s="126"/>
      <c r="B54" s="126"/>
      <c r="C54" s="126"/>
      <c r="D54" s="126"/>
      <c r="E54" s="126"/>
      <c r="F54" s="126"/>
      <c r="G54" s="126"/>
      <c r="H54" s="126"/>
    </row>
    <row r="55" spans="1:3" ht="8.25" customHeight="1">
      <c r="A55" s="121" t="s">
        <v>226</v>
      </c>
      <c r="B55" s="121"/>
      <c r="C55" s="121"/>
    </row>
    <row r="56" spans="1:8" ht="9.75" customHeight="1">
      <c r="A56" s="118" t="s">
        <v>246</v>
      </c>
      <c r="B56" s="118"/>
      <c r="C56" s="118"/>
      <c r="D56" s="118"/>
      <c r="E56" s="118"/>
      <c r="F56" s="118"/>
      <c r="G56" s="118"/>
      <c r="H56" s="118"/>
    </row>
    <row r="57" spans="1:16" ht="9" customHeight="1">
      <c r="A57" s="126" t="s">
        <v>236</v>
      </c>
      <c r="B57" s="126"/>
      <c r="C57" s="126"/>
      <c r="D57" s="126"/>
      <c r="E57" s="126"/>
      <c r="F57" s="126"/>
      <c r="G57" s="126"/>
      <c r="H57" s="126"/>
      <c r="I57" s="15">
        <v>608901.46</v>
      </c>
      <c r="J57" s="122">
        <v>1771771.21</v>
      </c>
      <c r="K57" s="122"/>
      <c r="L57" s="122"/>
      <c r="M57" s="122"/>
      <c r="N57" s="122"/>
      <c r="O57" s="122"/>
      <c r="P57" s="122"/>
    </row>
    <row r="58" spans="1:8" ht="6.75" customHeight="1">
      <c r="A58" s="126"/>
      <c r="B58" s="126"/>
      <c r="C58" s="126"/>
      <c r="D58" s="126"/>
      <c r="E58" s="126"/>
      <c r="F58" s="126"/>
      <c r="G58" s="126"/>
      <c r="H58" s="126"/>
    </row>
    <row r="59" spans="1:16" ht="8.25" customHeight="1">
      <c r="A59" s="121" t="s">
        <v>247</v>
      </c>
      <c r="B59" s="121"/>
      <c r="C59" s="121"/>
      <c r="D59" s="121"/>
      <c r="E59" s="121"/>
      <c r="F59" s="121"/>
      <c r="G59" s="121"/>
      <c r="H59" s="121"/>
      <c r="I59" s="119">
        <v>-482959.56</v>
      </c>
      <c r="J59" s="119">
        <v>2733515.34</v>
      </c>
      <c r="K59" s="119"/>
      <c r="L59" s="119"/>
      <c r="M59" s="119"/>
      <c r="N59" s="119"/>
      <c r="O59" s="119"/>
      <c r="P59" s="119"/>
    </row>
    <row r="60" spans="9:16" ht="0" customHeight="1" hidden="1">
      <c r="I60" s="119"/>
      <c r="J60" s="119"/>
      <c r="K60" s="119"/>
      <c r="L60" s="119"/>
      <c r="M60" s="119"/>
      <c r="N60" s="119"/>
      <c r="O60" s="119"/>
      <c r="P60" s="119"/>
    </row>
    <row r="61" spans="1:16" ht="8.25" customHeight="1">
      <c r="A61" s="121" t="s">
        <v>248</v>
      </c>
      <c r="B61" s="121"/>
      <c r="C61" s="121"/>
      <c r="D61" s="121"/>
      <c r="E61" s="121"/>
      <c r="F61" s="121"/>
      <c r="G61" s="121"/>
      <c r="H61" s="121"/>
      <c r="I61" s="119">
        <v>1091861.02</v>
      </c>
      <c r="J61" s="119">
        <v>-2836594.13</v>
      </c>
      <c r="K61" s="119"/>
      <c r="L61" s="119"/>
      <c r="M61" s="119"/>
      <c r="N61" s="119"/>
      <c r="O61" s="119"/>
      <c r="P61" s="119"/>
    </row>
    <row r="62" spans="9:16" ht="0" customHeight="1" hidden="1">
      <c r="I62" s="119"/>
      <c r="J62" s="119"/>
      <c r="K62" s="119"/>
      <c r="L62" s="119"/>
      <c r="M62" s="119"/>
      <c r="N62" s="119"/>
      <c r="O62" s="119"/>
      <c r="P62" s="119"/>
    </row>
    <row r="63" spans="1:16" ht="8.25" customHeight="1">
      <c r="A63" s="121" t="s">
        <v>249</v>
      </c>
      <c r="B63" s="121"/>
      <c r="C63" s="121"/>
      <c r="D63" s="121"/>
      <c r="E63" s="121"/>
      <c r="F63" s="121"/>
      <c r="G63" s="121"/>
      <c r="H63" s="121"/>
      <c r="I63" s="119">
        <v>0</v>
      </c>
      <c r="J63" s="119">
        <v>1874850</v>
      </c>
      <c r="K63" s="119"/>
      <c r="L63" s="119"/>
      <c r="M63" s="119"/>
      <c r="N63" s="119"/>
      <c r="O63" s="119"/>
      <c r="P63" s="119"/>
    </row>
    <row r="64" spans="9:16" ht="0" customHeight="1" hidden="1">
      <c r="I64" s="119"/>
      <c r="J64" s="119"/>
      <c r="K64" s="119"/>
      <c r="L64" s="119"/>
      <c r="M64" s="119"/>
      <c r="N64" s="119"/>
      <c r="O64" s="119"/>
      <c r="P64" s="119"/>
    </row>
    <row r="65" spans="1:16" ht="9" customHeight="1">
      <c r="A65" s="126" t="s">
        <v>250</v>
      </c>
      <c r="B65" s="126"/>
      <c r="C65" s="126"/>
      <c r="D65" s="126"/>
      <c r="E65" s="126"/>
      <c r="F65" s="126"/>
      <c r="G65" s="126"/>
      <c r="H65" s="126"/>
      <c r="I65" s="15">
        <v>-608901.46</v>
      </c>
      <c r="J65" s="122">
        <v>-1771771.21</v>
      </c>
      <c r="K65" s="122"/>
      <c r="L65" s="122"/>
      <c r="M65" s="122"/>
      <c r="N65" s="122"/>
      <c r="O65" s="122"/>
      <c r="P65" s="122"/>
    </row>
    <row r="66" spans="1:8" ht="6.75" customHeight="1">
      <c r="A66" s="126"/>
      <c r="B66" s="126"/>
      <c r="C66" s="126"/>
      <c r="D66" s="126"/>
      <c r="E66" s="126"/>
      <c r="F66" s="126"/>
      <c r="G66" s="126"/>
      <c r="H66" s="126"/>
    </row>
    <row r="67" spans="1:3" ht="8.25" customHeight="1">
      <c r="A67" s="121" t="s">
        <v>226</v>
      </c>
      <c r="B67" s="121"/>
      <c r="C67" s="121"/>
    </row>
    <row r="68" spans="1:8" ht="9.75" customHeight="1">
      <c r="A68" s="118" t="s">
        <v>251</v>
      </c>
      <c r="B68" s="118"/>
      <c r="C68" s="118"/>
      <c r="D68" s="118"/>
      <c r="E68" s="118"/>
      <c r="F68" s="118"/>
      <c r="G68" s="118"/>
      <c r="H68" s="118"/>
    </row>
    <row r="69" spans="1:16" ht="9" customHeight="1">
      <c r="A69" s="126" t="s">
        <v>228</v>
      </c>
      <c r="B69" s="126"/>
      <c r="C69" s="126"/>
      <c r="D69" s="126"/>
      <c r="E69" s="126"/>
      <c r="F69" s="126"/>
      <c r="G69" s="126"/>
      <c r="H69" s="126"/>
      <c r="I69" s="15">
        <v>2787745.28</v>
      </c>
      <c r="J69" s="122">
        <v>0</v>
      </c>
      <c r="K69" s="122"/>
      <c r="L69" s="122"/>
      <c r="M69" s="122"/>
      <c r="N69" s="122"/>
      <c r="O69" s="122"/>
      <c r="P69" s="122"/>
    </row>
    <row r="70" spans="1:8" ht="6.75" customHeight="1">
      <c r="A70" s="126"/>
      <c r="B70" s="126"/>
      <c r="C70" s="126"/>
      <c r="D70" s="126"/>
      <c r="E70" s="126"/>
      <c r="F70" s="126"/>
      <c r="G70" s="126"/>
      <c r="H70" s="126"/>
    </row>
    <row r="71" spans="1:16" ht="8.25" customHeight="1">
      <c r="A71" s="121" t="s">
        <v>252</v>
      </c>
      <c r="B71" s="121"/>
      <c r="C71" s="121"/>
      <c r="D71" s="121"/>
      <c r="E71" s="121"/>
      <c r="F71" s="121"/>
      <c r="G71" s="121"/>
      <c r="H71" s="121"/>
      <c r="I71" s="119">
        <v>2787745.28</v>
      </c>
      <c r="J71" s="119">
        <v>0</v>
      </c>
      <c r="K71" s="119"/>
      <c r="L71" s="119"/>
      <c r="M71" s="119"/>
      <c r="N71" s="119"/>
      <c r="O71" s="119"/>
      <c r="P71" s="119"/>
    </row>
    <row r="72" spans="9:16" ht="0" customHeight="1" hidden="1">
      <c r="I72" s="119"/>
      <c r="J72" s="119"/>
      <c r="K72" s="119"/>
      <c r="L72" s="119"/>
      <c r="M72" s="119"/>
      <c r="N72" s="119"/>
      <c r="O72" s="119"/>
      <c r="P72" s="119"/>
    </row>
    <row r="73" spans="1:16" ht="8.25" customHeight="1">
      <c r="A73" s="121" t="s">
        <v>253</v>
      </c>
      <c r="B73" s="121"/>
      <c r="C73" s="121"/>
      <c r="D73" s="121"/>
      <c r="E73" s="121"/>
      <c r="F73" s="121"/>
      <c r="G73" s="121"/>
      <c r="H73" s="121"/>
      <c r="I73" s="119">
        <v>2787745.28</v>
      </c>
      <c r="J73" s="119">
        <v>0</v>
      </c>
      <c r="K73" s="119"/>
      <c r="L73" s="119"/>
      <c r="M73" s="119"/>
      <c r="N73" s="119"/>
      <c r="O73" s="119"/>
      <c r="P73" s="119"/>
    </row>
    <row r="74" spans="9:16" ht="0" customHeight="1" hidden="1">
      <c r="I74" s="119"/>
      <c r="J74" s="119"/>
      <c r="K74" s="119"/>
      <c r="L74" s="119"/>
      <c r="M74" s="119"/>
      <c r="N74" s="119"/>
      <c r="O74" s="119"/>
      <c r="P74" s="119"/>
    </row>
    <row r="75" spans="1:16" ht="9" customHeight="1">
      <c r="A75" s="126" t="s">
        <v>236</v>
      </c>
      <c r="B75" s="126"/>
      <c r="C75" s="126"/>
      <c r="D75" s="126"/>
      <c r="E75" s="126"/>
      <c r="F75" s="126"/>
      <c r="G75" s="126"/>
      <c r="H75" s="126"/>
      <c r="I75" s="15">
        <v>-2464301.57</v>
      </c>
      <c r="J75" s="122">
        <v>2753875.4</v>
      </c>
      <c r="K75" s="122"/>
      <c r="L75" s="122"/>
      <c r="M75" s="122"/>
      <c r="N75" s="122"/>
      <c r="O75" s="122"/>
      <c r="P75" s="122"/>
    </row>
    <row r="76" spans="1:8" ht="6.75" customHeight="1">
      <c r="A76" s="126"/>
      <c r="B76" s="126"/>
      <c r="C76" s="126"/>
      <c r="D76" s="126"/>
      <c r="E76" s="126"/>
      <c r="F76" s="126"/>
      <c r="G76" s="126"/>
      <c r="H76" s="126"/>
    </row>
    <row r="77" spans="1:16" ht="8.25" customHeight="1">
      <c r="A77" s="121" t="s">
        <v>253</v>
      </c>
      <c r="B77" s="121"/>
      <c r="C77" s="121"/>
      <c r="D77" s="121"/>
      <c r="E77" s="121"/>
      <c r="F77" s="121"/>
      <c r="G77" s="121"/>
      <c r="H77" s="121"/>
      <c r="I77" s="119">
        <v>-2464301.57</v>
      </c>
      <c r="J77" s="119">
        <v>2753875.4</v>
      </c>
      <c r="K77" s="119"/>
      <c r="L77" s="119"/>
      <c r="M77" s="119"/>
      <c r="N77" s="119"/>
      <c r="O77" s="119"/>
      <c r="P77" s="119"/>
    </row>
    <row r="78" spans="9:16" ht="0" customHeight="1" hidden="1">
      <c r="I78" s="119"/>
      <c r="J78" s="119"/>
      <c r="K78" s="119"/>
      <c r="L78" s="119"/>
      <c r="M78" s="119"/>
      <c r="N78" s="119"/>
      <c r="O78" s="119"/>
      <c r="P78" s="119"/>
    </row>
    <row r="79" spans="1:16" ht="9" customHeight="1">
      <c r="A79" s="126" t="s">
        <v>254</v>
      </c>
      <c r="B79" s="126"/>
      <c r="C79" s="126"/>
      <c r="D79" s="126"/>
      <c r="E79" s="126"/>
      <c r="F79" s="126"/>
      <c r="G79" s="126"/>
      <c r="H79" s="126"/>
      <c r="I79" s="15">
        <v>5252046.85</v>
      </c>
      <c r="J79" s="122">
        <v>-2753875.4</v>
      </c>
      <c r="K79" s="122"/>
      <c r="L79" s="122"/>
      <c r="M79" s="122"/>
      <c r="N79" s="122"/>
      <c r="O79" s="122"/>
      <c r="P79" s="122"/>
    </row>
    <row r="80" spans="1:8" ht="6.75" customHeight="1">
      <c r="A80" s="126"/>
      <c r="B80" s="126"/>
      <c r="C80" s="126"/>
      <c r="D80" s="126"/>
      <c r="E80" s="126"/>
      <c r="F80" s="126"/>
      <c r="G80" s="126"/>
      <c r="H80" s="126"/>
    </row>
    <row r="81" spans="1:3" ht="8.25" customHeight="1">
      <c r="A81" s="121" t="s">
        <v>226</v>
      </c>
      <c r="B81" s="121"/>
      <c r="C81" s="121"/>
    </row>
    <row r="82" spans="1:16" ht="9" customHeight="1">
      <c r="A82" s="118" t="s">
        <v>255</v>
      </c>
      <c r="B82" s="118"/>
      <c r="C82" s="118"/>
      <c r="D82" s="118"/>
      <c r="E82" s="118"/>
      <c r="F82" s="118"/>
      <c r="G82" s="118"/>
      <c r="H82" s="118"/>
      <c r="I82" s="15">
        <v>1683376.45</v>
      </c>
      <c r="J82" s="122">
        <v>528368.7</v>
      </c>
      <c r="K82" s="122"/>
      <c r="L82" s="122"/>
      <c r="M82" s="122"/>
      <c r="N82" s="122"/>
      <c r="O82" s="122"/>
      <c r="P82" s="122"/>
    </row>
    <row r="83" spans="1:8" ht="12.75" customHeight="1">
      <c r="A83" s="118"/>
      <c r="B83" s="118"/>
      <c r="C83" s="118"/>
      <c r="D83" s="118"/>
      <c r="E83" s="118"/>
      <c r="F83" s="118"/>
      <c r="G83" s="118"/>
      <c r="H83" s="118"/>
    </row>
    <row r="84" spans="1:16" ht="8.25" customHeight="1">
      <c r="A84" s="121" t="s">
        <v>256</v>
      </c>
      <c r="B84" s="121"/>
      <c r="C84" s="121"/>
      <c r="D84" s="121"/>
      <c r="E84" s="121"/>
      <c r="F84" s="121"/>
      <c r="G84" s="121"/>
      <c r="H84" s="121"/>
      <c r="I84" s="119">
        <v>-3220315.14</v>
      </c>
      <c r="J84" s="119">
        <v>-4846944.62</v>
      </c>
      <c r="K84" s="119"/>
      <c r="L84" s="119"/>
      <c r="M84" s="119"/>
      <c r="N84" s="119"/>
      <c r="O84" s="119"/>
      <c r="P84" s="119"/>
    </row>
    <row r="85" spans="9:16" ht="0" customHeight="1" hidden="1">
      <c r="I85" s="119"/>
      <c r="J85" s="119"/>
      <c r="K85" s="119"/>
      <c r="L85" s="119"/>
      <c r="M85" s="119"/>
      <c r="N85" s="119"/>
      <c r="O85" s="119"/>
      <c r="P85" s="119"/>
    </row>
    <row r="86" spans="1:16" ht="8.25" customHeight="1">
      <c r="A86" s="121" t="s">
        <v>257</v>
      </c>
      <c r="B86" s="121"/>
      <c r="C86" s="121"/>
      <c r="D86" s="121"/>
      <c r="E86" s="121"/>
      <c r="F86" s="121"/>
      <c r="G86" s="121"/>
      <c r="H86" s="121"/>
      <c r="I86" s="119">
        <v>-1536938.69</v>
      </c>
      <c r="J86" s="119">
        <v>-4318575.92</v>
      </c>
      <c r="K86" s="119"/>
      <c r="L86" s="119"/>
      <c r="M86" s="119"/>
      <c r="N86" s="119"/>
      <c r="O86" s="119"/>
      <c r="P86" s="119"/>
    </row>
    <row r="87" spans="9:16" ht="0" customHeight="1" hidden="1">
      <c r="I87" s="119"/>
      <c r="J87" s="119"/>
      <c r="K87" s="119"/>
      <c r="L87" s="119"/>
      <c r="M87" s="119"/>
      <c r="N87" s="119"/>
      <c r="O87" s="119"/>
      <c r="P87" s="119"/>
    </row>
    <row r="88" ht="19.5" customHeight="1"/>
    <row r="89" ht="15">
      <c r="B89" s="61" t="s">
        <v>4</v>
      </c>
    </row>
  </sheetData>
  <sheetProtection/>
  <mergeCells count="109">
    <mergeCell ref="A86:H86"/>
    <mergeCell ref="I86:I87"/>
    <mergeCell ref="J86:P87"/>
    <mergeCell ref="A79:H80"/>
    <mergeCell ref="J79:P79"/>
    <mergeCell ref="A81:C81"/>
    <mergeCell ref="A82:H83"/>
    <mergeCell ref="J82:P82"/>
    <mergeCell ref="A84:H84"/>
    <mergeCell ref="I84:I85"/>
    <mergeCell ref="J84:P85"/>
    <mergeCell ref="A73:H73"/>
    <mergeCell ref="I73:I74"/>
    <mergeCell ref="J73:P74"/>
    <mergeCell ref="A75:H76"/>
    <mergeCell ref="J75:P75"/>
    <mergeCell ref="A77:H77"/>
    <mergeCell ref="I77:I78"/>
    <mergeCell ref="J77:P78"/>
    <mergeCell ref="A68:H68"/>
    <mergeCell ref="A69:H70"/>
    <mergeCell ref="J69:P69"/>
    <mergeCell ref="A71:H71"/>
    <mergeCell ref="I71:I72"/>
    <mergeCell ref="J71:P72"/>
    <mergeCell ref="A63:H63"/>
    <mergeCell ref="I63:I64"/>
    <mergeCell ref="J63:P64"/>
    <mergeCell ref="A65:H66"/>
    <mergeCell ref="J65:P65"/>
    <mergeCell ref="A67:C67"/>
    <mergeCell ref="A59:H59"/>
    <mergeCell ref="I59:I60"/>
    <mergeCell ref="J59:P60"/>
    <mergeCell ref="A61:H61"/>
    <mergeCell ref="I61:I62"/>
    <mergeCell ref="J61:P62"/>
    <mergeCell ref="A53:H54"/>
    <mergeCell ref="J53:P53"/>
    <mergeCell ref="A55:C55"/>
    <mergeCell ref="A56:H56"/>
    <mergeCell ref="A57:H58"/>
    <mergeCell ref="J57:P57"/>
    <mergeCell ref="A49:H49"/>
    <mergeCell ref="I49:I50"/>
    <mergeCell ref="J49:P50"/>
    <mergeCell ref="A51:H51"/>
    <mergeCell ref="I51:I52"/>
    <mergeCell ref="J51:P52"/>
    <mergeCell ref="A45:H45"/>
    <mergeCell ref="I45:I46"/>
    <mergeCell ref="J45:P46"/>
    <mergeCell ref="A47:H47"/>
    <mergeCell ref="I47:I48"/>
    <mergeCell ref="J47:P48"/>
    <mergeCell ref="A41:H41"/>
    <mergeCell ref="I41:I42"/>
    <mergeCell ref="J41:P42"/>
    <mergeCell ref="A43:H43"/>
    <mergeCell ref="I43:I44"/>
    <mergeCell ref="J43:P44"/>
    <mergeCell ref="A35:H36"/>
    <mergeCell ref="J35:P35"/>
    <mergeCell ref="A37:H37"/>
    <mergeCell ref="I37:I38"/>
    <mergeCell ref="J37:P38"/>
    <mergeCell ref="A39:H39"/>
    <mergeCell ref="I39:I40"/>
    <mergeCell ref="J39:P40"/>
    <mergeCell ref="A29:H29"/>
    <mergeCell ref="I29:I30"/>
    <mergeCell ref="J29:P30"/>
    <mergeCell ref="A31:H32"/>
    <mergeCell ref="J31:P31"/>
    <mergeCell ref="A33:H33"/>
    <mergeCell ref="I33:I34"/>
    <mergeCell ref="J33:P34"/>
    <mergeCell ref="A25:H25"/>
    <mergeCell ref="I25:I26"/>
    <mergeCell ref="J25:P26"/>
    <mergeCell ref="A27:H27"/>
    <mergeCell ref="I27:I28"/>
    <mergeCell ref="J27:P28"/>
    <mergeCell ref="A21:H21"/>
    <mergeCell ref="I21:I22"/>
    <mergeCell ref="J21:P22"/>
    <mergeCell ref="A23:H23"/>
    <mergeCell ref="I23:I24"/>
    <mergeCell ref="J23:P24"/>
    <mergeCell ref="A16:H16"/>
    <mergeCell ref="J16:P16"/>
    <mergeCell ref="A17:C17"/>
    <mergeCell ref="A18:H18"/>
    <mergeCell ref="A19:H20"/>
    <mergeCell ref="J19:P19"/>
    <mergeCell ref="P9:Q11"/>
    <mergeCell ref="C10:M10"/>
    <mergeCell ref="B11:D12"/>
    <mergeCell ref="E11:L14"/>
    <mergeCell ref="M11:N13"/>
    <mergeCell ref="P12:Q14"/>
    <mergeCell ref="B13:D14"/>
    <mergeCell ref="M14:N14"/>
    <mergeCell ref="E2:L2"/>
    <mergeCell ref="C3:N5"/>
    <mergeCell ref="C6:E6"/>
    <mergeCell ref="C7:M7"/>
    <mergeCell ref="H8:K8"/>
    <mergeCell ref="O9:O14"/>
  </mergeCells>
  <printOptions/>
  <pageMargins left="0.3937007784843445" right="0.3937007784843445" top="0.3937007784843445" bottom="0.3937007784843445" header="0" footer="0"/>
  <pageSetup errors="blank" firstPageNumber="0" useFirstPageNumber="1"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46"/>
  <sheetViews>
    <sheetView zoomScale="90" zoomScaleNormal="90" zoomScalePageLayoutView="0" workbookViewId="0" topLeftCell="A13">
      <selection activeCell="J50" sqref="J50"/>
    </sheetView>
  </sheetViews>
  <sheetFormatPr defaultColWidth="11.421875" defaultRowHeight="15"/>
  <cols>
    <col min="1" max="1" width="3.7109375" style="0" customWidth="1"/>
    <col min="2" max="2" width="5.8515625" style="0" customWidth="1"/>
    <col min="10" max="10" width="14.28125" style="0" customWidth="1"/>
    <col min="11" max="11" width="1.421875" style="0" customWidth="1"/>
    <col min="12" max="12" width="13.28125" style="0" customWidth="1"/>
    <col min="13" max="13" width="1.28515625" style="0" customWidth="1"/>
    <col min="14" max="15" width="9.421875" style="0" customWidth="1"/>
    <col min="16" max="16" width="0.85546875" style="0" customWidth="1"/>
    <col min="17" max="22" width="3.28125" style="0" customWidth="1"/>
    <col min="23" max="23" width="1.7109375" style="0" customWidth="1"/>
    <col min="24" max="27" width="4.8515625" style="0" customWidth="1"/>
    <col min="28" max="29" width="1.28515625" style="0" customWidth="1"/>
  </cols>
  <sheetData>
    <row r="1" spans="5:26" ht="16.5" customHeight="1">
      <c r="E1" s="127" t="s">
        <v>5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2:26" ht="0.75" customHeight="1">
      <c r="B2" s="2"/>
      <c r="C2" s="2"/>
      <c r="D2" s="2"/>
      <c r="E2" s="128" t="s">
        <v>6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2" customHeight="1">
      <c r="B3" s="2"/>
      <c r="C3" s="2"/>
      <c r="D3" s="2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6" ht="0.75" customHeight="1">
      <c r="B4" s="2"/>
      <c r="C4" s="2"/>
      <c r="D4" s="2"/>
      <c r="E4" s="129" t="s">
        <v>258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2:26" ht="14.25" customHeight="1">
      <c r="B5" s="2"/>
      <c r="C5" s="2"/>
      <c r="D5" s="2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4:26" ht="0.75" customHeight="1">
      <c r="D6" s="23"/>
      <c r="E6" s="130" t="s">
        <v>259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4:26" ht="15" customHeight="1">
      <c r="D7" s="23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2:29" ht="56.25" customHeight="1">
      <c r="B8" s="62"/>
      <c r="C8" s="131" t="s">
        <v>2</v>
      </c>
      <c r="D8" s="131"/>
      <c r="E8" s="131"/>
      <c r="F8" s="131"/>
      <c r="G8" s="131"/>
      <c r="H8" s="131"/>
      <c r="I8" s="131"/>
      <c r="J8" s="132" t="s">
        <v>260</v>
      </c>
      <c r="K8" s="132"/>
      <c r="L8" s="132" t="s">
        <v>261</v>
      </c>
      <c r="M8" s="132"/>
      <c r="N8" s="132" t="s">
        <v>262</v>
      </c>
      <c r="O8" s="132"/>
      <c r="P8" s="132"/>
      <c r="Q8" s="132" t="s">
        <v>263</v>
      </c>
      <c r="R8" s="132"/>
      <c r="S8" s="132"/>
      <c r="T8" s="132"/>
      <c r="U8" s="132"/>
      <c r="V8" s="132"/>
      <c r="W8" s="132"/>
      <c r="X8" s="133" t="s">
        <v>264</v>
      </c>
      <c r="Y8" s="133"/>
      <c r="Z8" s="133"/>
      <c r="AA8" s="133"/>
      <c r="AB8" s="133"/>
      <c r="AC8" s="63"/>
    </row>
    <row r="9" spans="2:29" ht="7.5" customHeight="1">
      <c r="B9" s="134"/>
      <c r="C9" s="135"/>
      <c r="D9" s="135"/>
      <c r="E9" s="135"/>
      <c r="F9" s="135"/>
      <c r="G9" s="135"/>
      <c r="H9" s="135"/>
      <c r="I9" s="135"/>
      <c r="J9" s="64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6"/>
    </row>
    <row r="10" spans="2:29" ht="10.5" customHeight="1">
      <c r="B10" s="134"/>
      <c r="C10" s="137" t="s">
        <v>265</v>
      </c>
      <c r="D10" s="137"/>
      <c r="E10" s="137"/>
      <c r="F10" s="137"/>
      <c r="G10" s="137"/>
      <c r="H10" s="137"/>
      <c r="I10" s="137"/>
      <c r="J10" s="65">
        <v>0</v>
      </c>
      <c r="K10" s="138">
        <v>0</v>
      </c>
      <c r="L10" s="138"/>
      <c r="M10" s="138">
        <v>0</v>
      </c>
      <c r="N10" s="138"/>
      <c r="O10" s="138"/>
      <c r="P10" s="138">
        <v>0</v>
      </c>
      <c r="Q10" s="138"/>
      <c r="R10" s="138"/>
      <c r="S10" s="138"/>
      <c r="T10" s="138"/>
      <c r="U10" s="138"/>
      <c r="V10" s="138"/>
      <c r="W10" s="139">
        <v>0</v>
      </c>
      <c r="X10" s="139"/>
      <c r="Y10" s="139"/>
      <c r="Z10" s="139"/>
      <c r="AA10" s="139"/>
      <c r="AB10" s="136"/>
      <c r="AC10" s="136"/>
    </row>
    <row r="11" spans="2:29" ht="10.5" customHeight="1">
      <c r="B11" s="62"/>
      <c r="C11" s="140" t="s">
        <v>266</v>
      </c>
      <c r="D11" s="140"/>
      <c r="E11" s="140"/>
      <c r="F11" s="140"/>
      <c r="G11" s="140"/>
      <c r="H11" s="140"/>
      <c r="I11" s="140"/>
      <c r="J11" s="66">
        <v>0</v>
      </c>
      <c r="K11" s="141">
        <v>0</v>
      </c>
      <c r="L11" s="141"/>
      <c r="M11" s="141">
        <v>0</v>
      </c>
      <c r="N11" s="141"/>
      <c r="O11" s="141"/>
      <c r="P11" s="141">
        <v>0</v>
      </c>
      <c r="Q11" s="141"/>
      <c r="R11" s="141"/>
      <c r="S11" s="141"/>
      <c r="T11" s="141"/>
      <c r="U11" s="141"/>
      <c r="V11" s="141"/>
      <c r="W11" s="142">
        <v>0</v>
      </c>
      <c r="X11" s="142"/>
      <c r="Y11" s="142"/>
      <c r="Z11" s="142"/>
      <c r="AA11" s="142"/>
      <c r="AB11" s="136"/>
      <c r="AC11" s="136"/>
    </row>
    <row r="12" spans="2:29" ht="10.5" customHeight="1">
      <c r="B12" s="62"/>
      <c r="C12" s="140" t="s">
        <v>267</v>
      </c>
      <c r="D12" s="140"/>
      <c r="E12" s="140"/>
      <c r="F12" s="140"/>
      <c r="G12" s="140"/>
      <c r="H12" s="140"/>
      <c r="I12" s="140"/>
      <c r="J12" s="66">
        <v>0</v>
      </c>
      <c r="K12" s="141">
        <v>0</v>
      </c>
      <c r="L12" s="141"/>
      <c r="M12" s="141">
        <v>0</v>
      </c>
      <c r="N12" s="141"/>
      <c r="O12" s="141"/>
      <c r="P12" s="141">
        <v>0</v>
      </c>
      <c r="Q12" s="141"/>
      <c r="R12" s="141"/>
      <c r="S12" s="141"/>
      <c r="T12" s="141"/>
      <c r="U12" s="141"/>
      <c r="V12" s="141"/>
      <c r="W12" s="142">
        <v>0</v>
      </c>
      <c r="X12" s="142"/>
      <c r="Y12" s="142"/>
      <c r="Z12" s="142"/>
      <c r="AA12" s="142"/>
      <c r="AB12" s="136"/>
      <c r="AC12" s="136"/>
    </row>
    <row r="13" spans="2:29" ht="10.5" customHeight="1">
      <c r="B13" s="62"/>
      <c r="C13" s="140" t="s">
        <v>268</v>
      </c>
      <c r="D13" s="140"/>
      <c r="E13" s="140"/>
      <c r="F13" s="140"/>
      <c r="G13" s="140"/>
      <c r="H13" s="140"/>
      <c r="I13" s="140"/>
      <c r="J13" s="66">
        <v>0</v>
      </c>
      <c r="K13" s="141">
        <v>0</v>
      </c>
      <c r="L13" s="141"/>
      <c r="M13" s="141">
        <v>0</v>
      </c>
      <c r="N13" s="141"/>
      <c r="O13" s="141"/>
      <c r="P13" s="141">
        <v>0</v>
      </c>
      <c r="Q13" s="141"/>
      <c r="R13" s="141"/>
      <c r="S13" s="141"/>
      <c r="T13" s="141"/>
      <c r="U13" s="141"/>
      <c r="V13" s="141"/>
      <c r="W13" s="142">
        <v>0</v>
      </c>
      <c r="X13" s="142"/>
      <c r="Y13" s="142"/>
      <c r="Z13" s="142"/>
      <c r="AA13" s="142"/>
      <c r="AB13" s="136"/>
      <c r="AC13" s="136"/>
    </row>
    <row r="14" spans="2:29" ht="7.5" customHeight="1">
      <c r="B14" s="134"/>
      <c r="C14" s="135"/>
      <c r="D14" s="135"/>
      <c r="E14" s="135"/>
      <c r="F14" s="135"/>
      <c r="G14" s="135"/>
      <c r="H14" s="135"/>
      <c r="I14" s="135"/>
      <c r="J14" s="6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6"/>
      <c r="AC14" s="136"/>
    </row>
    <row r="15" spans="2:29" ht="10.5" customHeight="1">
      <c r="B15" s="134"/>
      <c r="C15" s="137" t="s">
        <v>269</v>
      </c>
      <c r="D15" s="137"/>
      <c r="E15" s="137"/>
      <c r="F15" s="137"/>
      <c r="G15" s="137"/>
      <c r="H15" s="137"/>
      <c r="I15" s="137"/>
      <c r="J15" s="65">
        <v>0</v>
      </c>
      <c r="K15" s="138">
        <v>4960109418.29</v>
      </c>
      <c r="L15" s="138"/>
      <c r="M15" s="138">
        <v>148686389.01</v>
      </c>
      <c r="N15" s="138"/>
      <c r="O15" s="138"/>
      <c r="P15" s="138">
        <v>0</v>
      </c>
      <c r="Q15" s="138"/>
      <c r="R15" s="138"/>
      <c r="S15" s="138"/>
      <c r="T15" s="138"/>
      <c r="U15" s="138"/>
      <c r="V15" s="138"/>
      <c r="W15" s="139">
        <v>5108795807.3</v>
      </c>
      <c r="X15" s="139"/>
      <c r="Y15" s="139"/>
      <c r="Z15" s="139"/>
      <c r="AA15" s="139"/>
      <c r="AB15" s="136"/>
      <c r="AC15" s="136"/>
    </row>
    <row r="16" spans="2:29" ht="10.5" customHeight="1">
      <c r="B16" s="62"/>
      <c r="C16" s="140" t="s">
        <v>270</v>
      </c>
      <c r="D16" s="140"/>
      <c r="E16" s="140"/>
      <c r="F16" s="140"/>
      <c r="G16" s="140"/>
      <c r="H16" s="140"/>
      <c r="I16" s="140"/>
      <c r="J16" s="66">
        <v>0</v>
      </c>
      <c r="K16" s="141">
        <v>0</v>
      </c>
      <c r="L16" s="141"/>
      <c r="M16" s="141">
        <v>148686389.01</v>
      </c>
      <c r="N16" s="141"/>
      <c r="O16" s="141"/>
      <c r="P16" s="141">
        <v>0</v>
      </c>
      <c r="Q16" s="141"/>
      <c r="R16" s="141"/>
      <c r="S16" s="141"/>
      <c r="T16" s="141"/>
      <c r="U16" s="141"/>
      <c r="V16" s="141"/>
      <c r="W16" s="142">
        <v>148686389.01</v>
      </c>
      <c r="X16" s="142"/>
      <c r="Y16" s="142"/>
      <c r="Z16" s="142"/>
      <c r="AA16" s="142"/>
      <c r="AB16" s="136"/>
      <c r="AC16" s="136"/>
    </row>
    <row r="17" spans="2:29" ht="10.5" customHeight="1">
      <c r="B17" s="62"/>
      <c r="C17" s="140" t="s">
        <v>271</v>
      </c>
      <c r="D17" s="140"/>
      <c r="E17" s="140"/>
      <c r="F17" s="140"/>
      <c r="G17" s="140"/>
      <c r="H17" s="140"/>
      <c r="I17" s="140"/>
      <c r="J17" s="66">
        <v>0</v>
      </c>
      <c r="K17" s="141">
        <v>4953395090.5</v>
      </c>
      <c r="L17" s="141"/>
      <c r="M17" s="141">
        <v>0</v>
      </c>
      <c r="N17" s="141"/>
      <c r="O17" s="141"/>
      <c r="P17" s="141">
        <v>0</v>
      </c>
      <c r="Q17" s="141"/>
      <c r="R17" s="141"/>
      <c r="S17" s="141"/>
      <c r="T17" s="141"/>
      <c r="U17" s="141"/>
      <c r="V17" s="141"/>
      <c r="W17" s="142">
        <v>4953395090.5</v>
      </c>
      <c r="X17" s="142"/>
      <c r="Y17" s="142"/>
      <c r="Z17" s="142"/>
      <c r="AA17" s="142"/>
      <c r="AB17" s="136"/>
      <c r="AC17" s="136"/>
    </row>
    <row r="18" spans="2:29" ht="10.5" customHeight="1">
      <c r="B18" s="62"/>
      <c r="C18" s="140" t="s">
        <v>272</v>
      </c>
      <c r="D18" s="140"/>
      <c r="E18" s="140"/>
      <c r="F18" s="140"/>
      <c r="G18" s="140"/>
      <c r="H18" s="140"/>
      <c r="I18" s="140"/>
      <c r="J18" s="66">
        <v>0</v>
      </c>
      <c r="K18" s="141">
        <v>6714327.79</v>
      </c>
      <c r="L18" s="141"/>
      <c r="M18" s="141">
        <v>0</v>
      </c>
      <c r="N18" s="141"/>
      <c r="O18" s="141"/>
      <c r="P18" s="141">
        <v>0</v>
      </c>
      <c r="Q18" s="141"/>
      <c r="R18" s="141"/>
      <c r="S18" s="141"/>
      <c r="T18" s="141"/>
      <c r="U18" s="141"/>
      <c r="V18" s="141"/>
      <c r="W18" s="142">
        <v>6714327.79</v>
      </c>
      <c r="X18" s="142"/>
      <c r="Y18" s="142"/>
      <c r="Z18" s="142"/>
      <c r="AA18" s="142"/>
      <c r="AB18" s="136"/>
      <c r="AC18" s="136"/>
    </row>
    <row r="19" spans="2:29" ht="10.5" customHeight="1">
      <c r="B19" s="62"/>
      <c r="C19" s="140" t="s">
        <v>273</v>
      </c>
      <c r="D19" s="140"/>
      <c r="E19" s="140"/>
      <c r="F19" s="140"/>
      <c r="G19" s="140"/>
      <c r="H19" s="140"/>
      <c r="I19" s="140"/>
      <c r="J19" s="66">
        <v>0</v>
      </c>
      <c r="K19" s="141">
        <v>0</v>
      </c>
      <c r="L19" s="141"/>
      <c r="M19" s="141">
        <v>0</v>
      </c>
      <c r="N19" s="141"/>
      <c r="O19" s="141"/>
      <c r="P19" s="141">
        <v>0</v>
      </c>
      <c r="Q19" s="141"/>
      <c r="R19" s="141"/>
      <c r="S19" s="141"/>
      <c r="T19" s="141"/>
      <c r="U19" s="141"/>
      <c r="V19" s="141"/>
      <c r="W19" s="142">
        <v>0</v>
      </c>
      <c r="X19" s="142"/>
      <c r="Y19" s="142"/>
      <c r="Z19" s="142"/>
      <c r="AA19" s="142"/>
      <c r="AB19" s="136"/>
      <c r="AC19" s="136"/>
    </row>
    <row r="20" spans="2:29" ht="10.5" customHeight="1">
      <c r="B20" s="62"/>
      <c r="C20" s="140" t="s">
        <v>274</v>
      </c>
      <c r="D20" s="140"/>
      <c r="E20" s="140"/>
      <c r="F20" s="140"/>
      <c r="G20" s="140"/>
      <c r="H20" s="140"/>
      <c r="I20" s="140"/>
      <c r="J20" s="66">
        <v>0</v>
      </c>
      <c r="K20" s="141">
        <v>0</v>
      </c>
      <c r="L20" s="141"/>
      <c r="M20" s="141">
        <v>0</v>
      </c>
      <c r="N20" s="141"/>
      <c r="O20" s="141"/>
      <c r="P20" s="141">
        <v>0</v>
      </c>
      <c r="Q20" s="141"/>
      <c r="R20" s="141"/>
      <c r="S20" s="141"/>
      <c r="T20" s="141"/>
      <c r="U20" s="141"/>
      <c r="V20" s="141"/>
      <c r="W20" s="142">
        <v>0</v>
      </c>
      <c r="X20" s="142"/>
      <c r="Y20" s="142"/>
      <c r="Z20" s="142"/>
      <c r="AA20" s="142"/>
      <c r="AB20" s="136"/>
      <c r="AC20" s="136"/>
    </row>
    <row r="21" spans="2:29" ht="7.5" customHeight="1">
      <c r="B21" s="134"/>
      <c r="C21" s="135"/>
      <c r="D21" s="135"/>
      <c r="E21" s="135"/>
      <c r="F21" s="135"/>
      <c r="G21" s="135"/>
      <c r="H21" s="135"/>
      <c r="I21" s="135"/>
      <c r="J21" s="64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/>
      <c r="AC21" s="136"/>
    </row>
    <row r="22" spans="2:29" ht="18.75" customHeight="1">
      <c r="B22" s="134"/>
      <c r="C22" s="137" t="s">
        <v>275</v>
      </c>
      <c r="D22" s="137"/>
      <c r="E22" s="137"/>
      <c r="F22" s="137"/>
      <c r="G22" s="137"/>
      <c r="H22" s="137"/>
      <c r="I22" s="137"/>
      <c r="J22" s="65">
        <v>0</v>
      </c>
      <c r="K22" s="138">
        <v>0</v>
      </c>
      <c r="L22" s="138"/>
      <c r="M22" s="138">
        <v>0</v>
      </c>
      <c r="N22" s="138"/>
      <c r="O22" s="138"/>
      <c r="P22" s="138">
        <v>0</v>
      </c>
      <c r="Q22" s="138"/>
      <c r="R22" s="138"/>
      <c r="S22" s="138"/>
      <c r="T22" s="138"/>
      <c r="U22" s="138"/>
      <c r="V22" s="138"/>
      <c r="W22" s="139">
        <v>0</v>
      </c>
      <c r="X22" s="139"/>
      <c r="Y22" s="139"/>
      <c r="Z22" s="139"/>
      <c r="AA22" s="139"/>
      <c r="AB22" s="136"/>
      <c r="AC22" s="136"/>
    </row>
    <row r="23" spans="2:29" ht="10.5" customHeight="1">
      <c r="B23" s="62"/>
      <c r="C23" s="140" t="s">
        <v>276</v>
      </c>
      <c r="D23" s="140"/>
      <c r="E23" s="140"/>
      <c r="F23" s="140"/>
      <c r="G23" s="140"/>
      <c r="H23" s="140"/>
      <c r="I23" s="140"/>
      <c r="J23" s="66">
        <v>0</v>
      </c>
      <c r="K23" s="141">
        <v>0</v>
      </c>
      <c r="L23" s="141"/>
      <c r="M23" s="141">
        <v>0</v>
      </c>
      <c r="N23" s="141"/>
      <c r="O23" s="141"/>
      <c r="P23" s="141">
        <v>0</v>
      </c>
      <c r="Q23" s="141"/>
      <c r="R23" s="141"/>
      <c r="S23" s="141"/>
      <c r="T23" s="141"/>
      <c r="U23" s="141"/>
      <c r="V23" s="141"/>
      <c r="W23" s="142">
        <v>0</v>
      </c>
      <c r="X23" s="142"/>
      <c r="Y23" s="142"/>
      <c r="Z23" s="142"/>
      <c r="AA23" s="142"/>
      <c r="AB23" s="136"/>
      <c r="AC23" s="136"/>
    </row>
    <row r="24" spans="2:29" ht="10.5" customHeight="1">
      <c r="B24" s="62"/>
      <c r="C24" s="140" t="s">
        <v>277</v>
      </c>
      <c r="D24" s="140"/>
      <c r="E24" s="140"/>
      <c r="F24" s="140"/>
      <c r="G24" s="140"/>
      <c r="H24" s="140"/>
      <c r="I24" s="140"/>
      <c r="J24" s="66">
        <v>0</v>
      </c>
      <c r="K24" s="141">
        <v>0</v>
      </c>
      <c r="L24" s="141"/>
      <c r="M24" s="141">
        <v>0</v>
      </c>
      <c r="N24" s="141"/>
      <c r="O24" s="141"/>
      <c r="P24" s="141">
        <v>0</v>
      </c>
      <c r="Q24" s="141"/>
      <c r="R24" s="141"/>
      <c r="S24" s="141"/>
      <c r="T24" s="141"/>
      <c r="U24" s="141"/>
      <c r="V24" s="141"/>
      <c r="W24" s="142">
        <v>0</v>
      </c>
      <c r="X24" s="142"/>
      <c r="Y24" s="142"/>
      <c r="Z24" s="142"/>
      <c r="AA24" s="142"/>
      <c r="AB24" s="136"/>
      <c r="AC24" s="136"/>
    </row>
    <row r="25" spans="2:29" ht="7.5" customHeight="1">
      <c r="B25" s="134"/>
      <c r="C25" s="135"/>
      <c r="D25" s="135"/>
      <c r="E25" s="135"/>
      <c r="F25" s="135"/>
      <c r="G25" s="135"/>
      <c r="H25" s="135"/>
      <c r="I25" s="135"/>
      <c r="J25" s="64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/>
      <c r="AC25" s="136"/>
    </row>
    <row r="26" spans="2:29" ht="10.5" customHeight="1">
      <c r="B26" s="134"/>
      <c r="C26" s="137" t="s">
        <v>278</v>
      </c>
      <c r="D26" s="137"/>
      <c r="E26" s="137"/>
      <c r="F26" s="137"/>
      <c r="G26" s="137"/>
      <c r="H26" s="137"/>
      <c r="I26" s="137"/>
      <c r="J26" s="65">
        <v>0</v>
      </c>
      <c r="K26" s="138">
        <v>4960109418.29</v>
      </c>
      <c r="L26" s="138"/>
      <c r="M26" s="138">
        <v>148686389.01</v>
      </c>
      <c r="N26" s="138"/>
      <c r="O26" s="138"/>
      <c r="P26" s="138">
        <v>0</v>
      </c>
      <c r="Q26" s="138"/>
      <c r="R26" s="138"/>
      <c r="S26" s="138"/>
      <c r="T26" s="138"/>
      <c r="U26" s="138"/>
      <c r="V26" s="138"/>
      <c r="W26" s="139">
        <v>5108795807.3</v>
      </c>
      <c r="X26" s="139"/>
      <c r="Y26" s="139"/>
      <c r="Z26" s="139"/>
      <c r="AA26" s="139"/>
      <c r="AB26" s="136"/>
      <c r="AC26" s="136"/>
    </row>
    <row r="27" spans="2:29" ht="7.5" customHeight="1">
      <c r="B27" s="134"/>
      <c r="C27" s="135"/>
      <c r="D27" s="135"/>
      <c r="E27" s="135"/>
      <c r="F27" s="135"/>
      <c r="G27" s="135"/>
      <c r="H27" s="135"/>
      <c r="I27" s="135"/>
      <c r="J27" s="64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6"/>
      <c r="AC27" s="136"/>
    </row>
    <row r="28" spans="2:29" ht="10.5" customHeight="1">
      <c r="B28" s="134"/>
      <c r="C28" s="137" t="s">
        <v>279</v>
      </c>
      <c r="D28" s="137"/>
      <c r="E28" s="137"/>
      <c r="F28" s="137"/>
      <c r="G28" s="137"/>
      <c r="H28" s="137"/>
      <c r="I28" s="137"/>
      <c r="J28" s="65">
        <v>0</v>
      </c>
      <c r="K28" s="138">
        <v>0</v>
      </c>
      <c r="L28" s="138"/>
      <c r="M28" s="138">
        <v>0</v>
      </c>
      <c r="N28" s="138"/>
      <c r="O28" s="138"/>
      <c r="P28" s="138">
        <v>0</v>
      </c>
      <c r="Q28" s="138"/>
      <c r="R28" s="138"/>
      <c r="S28" s="138"/>
      <c r="T28" s="138"/>
      <c r="U28" s="138"/>
      <c r="V28" s="138"/>
      <c r="W28" s="139">
        <v>0</v>
      </c>
      <c r="X28" s="139"/>
      <c r="Y28" s="139"/>
      <c r="Z28" s="139"/>
      <c r="AA28" s="139"/>
      <c r="AB28" s="136"/>
      <c r="AC28" s="136"/>
    </row>
    <row r="29" spans="2:29" ht="10.5" customHeight="1">
      <c r="B29" s="62"/>
      <c r="C29" s="140" t="s">
        <v>266</v>
      </c>
      <c r="D29" s="140"/>
      <c r="E29" s="140"/>
      <c r="F29" s="140"/>
      <c r="G29" s="140"/>
      <c r="H29" s="140"/>
      <c r="I29" s="140"/>
      <c r="J29" s="66">
        <v>0</v>
      </c>
      <c r="K29" s="141">
        <v>0</v>
      </c>
      <c r="L29" s="141"/>
      <c r="M29" s="141">
        <v>0</v>
      </c>
      <c r="N29" s="141"/>
      <c r="O29" s="141"/>
      <c r="P29" s="141">
        <v>0</v>
      </c>
      <c r="Q29" s="141"/>
      <c r="R29" s="141"/>
      <c r="S29" s="141"/>
      <c r="T29" s="141"/>
      <c r="U29" s="141"/>
      <c r="V29" s="141"/>
      <c r="W29" s="142">
        <v>0</v>
      </c>
      <c r="X29" s="142"/>
      <c r="Y29" s="142"/>
      <c r="Z29" s="142"/>
      <c r="AA29" s="142"/>
      <c r="AB29" s="136"/>
      <c r="AC29" s="136"/>
    </row>
    <row r="30" spans="2:29" ht="10.5" customHeight="1">
      <c r="B30" s="62"/>
      <c r="C30" s="140" t="s">
        <v>267</v>
      </c>
      <c r="D30" s="140"/>
      <c r="E30" s="140"/>
      <c r="F30" s="140"/>
      <c r="G30" s="140"/>
      <c r="H30" s="140"/>
      <c r="I30" s="140"/>
      <c r="J30" s="66">
        <v>0</v>
      </c>
      <c r="K30" s="141">
        <v>0</v>
      </c>
      <c r="L30" s="141"/>
      <c r="M30" s="141">
        <v>0</v>
      </c>
      <c r="N30" s="141"/>
      <c r="O30" s="141"/>
      <c r="P30" s="141">
        <v>0</v>
      </c>
      <c r="Q30" s="141"/>
      <c r="R30" s="141"/>
      <c r="S30" s="141"/>
      <c r="T30" s="141"/>
      <c r="U30" s="141"/>
      <c r="V30" s="141"/>
      <c r="W30" s="142">
        <v>0</v>
      </c>
      <c r="X30" s="142"/>
      <c r="Y30" s="142"/>
      <c r="Z30" s="142"/>
      <c r="AA30" s="142"/>
      <c r="AB30" s="136"/>
      <c r="AC30" s="136"/>
    </row>
    <row r="31" spans="2:29" ht="10.5" customHeight="1">
      <c r="B31" s="62"/>
      <c r="C31" s="140" t="s">
        <v>268</v>
      </c>
      <c r="D31" s="140"/>
      <c r="E31" s="140"/>
      <c r="F31" s="140"/>
      <c r="G31" s="140"/>
      <c r="H31" s="140"/>
      <c r="I31" s="140"/>
      <c r="J31" s="66">
        <v>0</v>
      </c>
      <c r="K31" s="141">
        <v>0</v>
      </c>
      <c r="L31" s="141"/>
      <c r="M31" s="141">
        <v>0</v>
      </c>
      <c r="N31" s="141"/>
      <c r="O31" s="141"/>
      <c r="P31" s="141">
        <v>0</v>
      </c>
      <c r="Q31" s="141"/>
      <c r="R31" s="141"/>
      <c r="S31" s="141"/>
      <c r="T31" s="141"/>
      <c r="U31" s="141"/>
      <c r="V31" s="141"/>
      <c r="W31" s="142">
        <v>0</v>
      </c>
      <c r="X31" s="142"/>
      <c r="Y31" s="142"/>
      <c r="Z31" s="142"/>
      <c r="AA31" s="142"/>
      <c r="AB31" s="136"/>
      <c r="AC31" s="136"/>
    </row>
    <row r="32" spans="2:29" ht="7.5" customHeight="1">
      <c r="B32" s="134"/>
      <c r="C32" s="135"/>
      <c r="D32" s="135"/>
      <c r="E32" s="135"/>
      <c r="F32" s="135"/>
      <c r="G32" s="135"/>
      <c r="H32" s="135"/>
      <c r="I32" s="135"/>
      <c r="J32" s="64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6"/>
      <c r="AC32" s="136"/>
    </row>
    <row r="33" spans="2:29" ht="10.5" customHeight="1">
      <c r="B33" s="134"/>
      <c r="C33" s="137" t="s">
        <v>280</v>
      </c>
      <c r="D33" s="137"/>
      <c r="E33" s="137"/>
      <c r="F33" s="137"/>
      <c r="G33" s="137"/>
      <c r="H33" s="137"/>
      <c r="I33" s="137"/>
      <c r="J33" s="65">
        <v>0</v>
      </c>
      <c r="K33" s="138">
        <v>145437623.16</v>
      </c>
      <c r="L33" s="138"/>
      <c r="M33" s="138">
        <v>52579049.37</v>
      </c>
      <c r="N33" s="138"/>
      <c r="O33" s="138"/>
      <c r="P33" s="138">
        <v>0</v>
      </c>
      <c r="Q33" s="138"/>
      <c r="R33" s="138"/>
      <c r="S33" s="138"/>
      <c r="T33" s="138"/>
      <c r="U33" s="138"/>
      <c r="V33" s="138"/>
      <c r="W33" s="139">
        <v>198016672.53</v>
      </c>
      <c r="X33" s="139"/>
      <c r="Y33" s="139"/>
      <c r="Z33" s="139"/>
      <c r="AA33" s="139"/>
      <c r="AB33" s="136"/>
      <c r="AC33" s="136"/>
    </row>
    <row r="34" spans="2:29" ht="10.5" customHeight="1">
      <c r="B34" s="62"/>
      <c r="C34" s="140" t="s">
        <v>270</v>
      </c>
      <c r="D34" s="140"/>
      <c r="E34" s="140"/>
      <c r="F34" s="140"/>
      <c r="G34" s="140"/>
      <c r="H34" s="140"/>
      <c r="I34" s="140"/>
      <c r="J34" s="66">
        <v>0</v>
      </c>
      <c r="K34" s="141">
        <v>0</v>
      </c>
      <c r="L34" s="141"/>
      <c r="M34" s="141">
        <v>201265438.38</v>
      </c>
      <c r="N34" s="141"/>
      <c r="O34" s="141"/>
      <c r="P34" s="141">
        <v>0</v>
      </c>
      <c r="Q34" s="141"/>
      <c r="R34" s="141"/>
      <c r="S34" s="141"/>
      <c r="T34" s="141"/>
      <c r="U34" s="141"/>
      <c r="V34" s="141"/>
      <c r="W34" s="142">
        <v>201265438.38</v>
      </c>
      <c r="X34" s="142"/>
      <c r="Y34" s="142"/>
      <c r="Z34" s="142"/>
      <c r="AA34" s="142"/>
      <c r="AB34" s="136"/>
      <c r="AC34" s="136"/>
    </row>
    <row r="35" spans="2:29" ht="10.5" customHeight="1">
      <c r="B35" s="62"/>
      <c r="C35" s="140" t="s">
        <v>271</v>
      </c>
      <c r="D35" s="140"/>
      <c r="E35" s="140"/>
      <c r="F35" s="140"/>
      <c r="G35" s="140"/>
      <c r="H35" s="140"/>
      <c r="I35" s="140"/>
      <c r="J35" s="66">
        <v>0</v>
      </c>
      <c r="K35" s="141">
        <v>145437623.16</v>
      </c>
      <c r="L35" s="141"/>
      <c r="M35" s="141">
        <v>-148686389.01</v>
      </c>
      <c r="N35" s="141"/>
      <c r="O35" s="141"/>
      <c r="P35" s="141">
        <v>0</v>
      </c>
      <c r="Q35" s="141"/>
      <c r="R35" s="141"/>
      <c r="S35" s="141"/>
      <c r="T35" s="141"/>
      <c r="U35" s="141"/>
      <c r="V35" s="141"/>
      <c r="W35" s="142">
        <v>-3248765.85</v>
      </c>
      <c r="X35" s="142"/>
      <c r="Y35" s="142"/>
      <c r="Z35" s="142"/>
      <c r="AA35" s="142"/>
      <c r="AB35" s="136"/>
      <c r="AC35" s="136"/>
    </row>
    <row r="36" spans="2:29" ht="10.5" customHeight="1">
      <c r="B36" s="62"/>
      <c r="C36" s="140" t="s">
        <v>272</v>
      </c>
      <c r="D36" s="140"/>
      <c r="E36" s="140"/>
      <c r="F36" s="140"/>
      <c r="G36" s="140"/>
      <c r="H36" s="140"/>
      <c r="I36" s="140"/>
      <c r="J36" s="66">
        <v>0</v>
      </c>
      <c r="K36" s="141">
        <v>0</v>
      </c>
      <c r="L36" s="141"/>
      <c r="M36" s="141">
        <v>0</v>
      </c>
      <c r="N36" s="141"/>
      <c r="O36" s="141"/>
      <c r="P36" s="141">
        <v>0</v>
      </c>
      <c r="Q36" s="141"/>
      <c r="R36" s="141"/>
      <c r="S36" s="141"/>
      <c r="T36" s="141"/>
      <c r="U36" s="141"/>
      <c r="V36" s="141"/>
      <c r="W36" s="142">
        <v>0</v>
      </c>
      <c r="X36" s="142"/>
      <c r="Y36" s="142"/>
      <c r="Z36" s="142"/>
      <c r="AA36" s="142"/>
      <c r="AB36" s="136"/>
      <c r="AC36" s="136"/>
    </row>
    <row r="37" spans="2:29" ht="10.5" customHeight="1">
      <c r="B37" s="62"/>
      <c r="C37" s="140" t="s">
        <v>273</v>
      </c>
      <c r="D37" s="140"/>
      <c r="E37" s="140"/>
      <c r="F37" s="140"/>
      <c r="G37" s="140"/>
      <c r="H37" s="140"/>
      <c r="I37" s="140"/>
      <c r="J37" s="66">
        <v>0</v>
      </c>
      <c r="K37" s="141">
        <v>0</v>
      </c>
      <c r="L37" s="141"/>
      <c r="M37" s="141">
        <v>0</v>
      </c>
      <c r="N37" s="141"/>
      <c r="O37" s="141"/>
      <c r="P37" s="141">
        <v>0</v>
      </c>
      <c r="Q37" s="141"/>
      <c r="R37" s="141"/>
      <c r="S37" s="141"/>
      <c r="T37" s="141"/>
      <c r="U37" s="141"/>
      <c r="V37" s="141"/>
      <c r="W37" s="142">
        <v>0</v>
      </c>
      <c r="X37" s="142"/>
      <c r="Y37" s="142"/>
      <c r="Z37" s="142"/>
      <c r="AA37" s="142"/>
      <c r="AB37" s="136"/>
      <c r="AC37" s="136"/>
    </row>
    <row r="38" spans="2:29" ht="10.5" customHeight="1">
      <c r="B38" s="62"/>
      <c r="C38" s="140" t="s">
        <v>274</v>
      </c>
      <c r="D38" s="140"/>
      <c r="E38" s="140"/>
      <c r="F38" s="140"/>
      <c r="G38" s="140"/>
      <c r="H38" s="140"/>
      <c r="I38" s="140"/>
      <c r="J38" s="66">
        <v>0</v>
      </c>
      <c r="K38" s="141">
        <v>0</v>
      </c>
      <c r="L38" s="141"/>
      <c r="M38" s="141">
        <v>0</v>
      </c>
      <c r="N38" s="141"/>
      <c r="O38" s="141"/>
      <c r="P38" s="141">
        <v>0</v>
      </c>
      <c r="Q38" s="141"/>
      <c r="R38" s="141"/>
      <c r="S38" s="141"/>
      <c r="T38" s="141"/>
      <c r="U38" s="141"/>
      <c r="V38" s="141"/>
      <c r="W38" s="142">
        <v>0</v>
      </c>
      <c r="X38" s="142"/>
      <c r="Y38" s="142"/>
      <c r="Z38" s="142"/>
      <c r="AA38" s="142"/>
      <c r="AB38" s="136"/>
      <c r="AC38" s="136"/>
    </row>
    <row r="39" spans="2:29" ht="7.5" customHeight="1">
      <c r="B39" s="134"/>
      <c r="C39" s="135"/>
      <c r="D39" s="135"/>
      <c r="E39" s="135"/>
      <c r="F39" s="135"/>
      <c r="G39" s="135"/>
      <c r="H39" s="135"/>
      <c r="I39" s="135"/>
      <c r="J39" s="6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C39" s="136"/>
    </row>
    <row r="40" spans="2:29" ht="18.75" customHeight="1">
      <c r="B40" s="134"/>
      <c r="C40" s="137" t="s">
        <v>281</v>
      </c>
      <c r="D40" s="137"/>
      <c r="E40" s="137"/>
      <c r="F40" s="137"/>
      <c r="G40" s="137"/>
      <c r="H40" s="137"/>
      <c r="I40" s="137"/>
      <c r="J40" s="65">
        <v>0</v>
      </c>
      <c r="K40" s="138">
        <v>0</v>
      </c>
      <c r="L40" s="138"/>
      <c r="M40" s="138">
        <v>0</v>
      </c>
      <c r="N40" s="138"/>
      <c r="O40" s="138"/>
      <c r="P40" s="138">
        <v>0</v>
      </c>
      <c r="Q40" s="138"/>
      <c r="R40" s="138"/>
      <c r="S40" s="138"/>
      <c r="T40" s="138"/>
      <c r="U40" s="138"/>
      <c r="V40" s="138"/>
      <c r="W40" s="139">
        <v>0</v>
      </c>
      <c r="X40" s="139"/>
      <c r="Y40" s="139"/>
      <c r="Z40" s="139"/>
      <c r="AA40" s="139"/>
      <c r="AB40" s="136"/>
      <c r="AC40" s="136"/>
    </row>
    <row r="41" spans="2:29" ht="10.5" customHeight="1">
      <c r="B41" s="62"/>
      <c r="C41" s="140" t="s">
        <v>276</v>
      </c>
      <c r="D41" s="140"/>
      <c r="E41" s="140"/>
      <c r="F41" s="140"/>
      <c r="G41" s="140"/>
      <c r="H41" s="140"/>
      <c r="I41" s="140"/>
      <c r="J41" s="66">
        <v>0</v>
      </c>
      <c r="K41" s="141">
        <v>0</v>
      </c>
      <c r="L41" s="141"/>
      <c r="M41" s="141">
        <v>0</v>
      </c>
      <c r="N41" s="141"/>
      <c r="O41" s="141"/>
      <c r="P41" s="141">
        <v>0</v>
      </c>
      <c r="Q41" s="141"/>
      <c r="R41" s="141"/>
      <c r="S41" s="141"/>
      <c r="T41" s="141"/>
      <c r="U41" s="141"/>
      <c r="V41" s="141"/>
      <c r="W41" s="142">
        <v>0</v>
      </c>
      <c r="X41" s="142"/>
      <c r="Y41" s="142"/>
      <c r="Z41" s="142"/>
      <c r="AA41" s="142"/>
      <c r="AB41" s="136"/>
      <c r="AC41" s="136"/>
    </row>
    <row r="42" spans="2:29" ht="10.5" customHeight="1">
      <c r="B42" s="62"/>
      <c r="C42" s="140" t="s">
        <v>277</v>
      </c>
      <c r="D42" s="140"/>
      <c r="E42" s="140"/>
      <c r="F42" s="140"/>
      <c r="G42" s="140"/>
      <c r="H42" s="140"/>
      <c r="I42" s="140"/>
      <c r="J42" s="66">
        <v>0</v>
      </c>
      <c r="K42" s="141">
        <v>0</v>
      </c>
      <c r="L42" s="141"/>
      <c r="M42" s="141">
        <v>0</v>
      </c>
      <c r="N42" s="141"/>
      <c r="O42" s="141"/>
      <c r="P42" s="141">
        <v>0</v>
      </c>
      <c r="Q42" s="141"/>
      <c r="R42" s="141"/>
      <c r="S42" s="141"/>
      <c r="T42" s="141"/>
      <c r="U42" s="141"/>
      <c r="V42" s="141"/>
      <c r="W42" s="142">
        <v>0</v>
      </c>
      <c r="X42" s="142"/>
      <c r="Y42" s="142"/>
      <c r="Z42" s="142"/>
      <c r="AA42" s="142"/>
      <c r="AB42" s="136"/>
      <c r="AC42" s="136"/>
    </row>
    <row r="43" spans="2:29" ht="7.5" customHeight="1">
      <c r="B43" s="134"/>
      <c r="C43" s="135"/>
      <c r="D43" s="135"/>
      <c r="E43" s="135"/>
      <c r="F43" s="135"/>
      <c r="G43" s="135"/>
      <c r="H43" s="135"/>
      <c r="I43" s="135"/>
      <c r="J43" s="64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6"/>
      <c r="AC43" s="136"/>
    </row>
    <row r="44" spans="2:29" ht="10.5" customHeight="1">
      <c r="B44" s="134"/>
      <c r="C44" s="137" t="s">
        <v>282</v>
      </c>
      <c r="D44" s="137"/>
      <c r="E44" s="137"/>
      <c r="F44" s="137"/>
      <c r="G44" s="137"/>
      <c r="H44" s="137"/>
      <c r="I44" s="137"/>
      <c r="J44" s="65">
        <v>0</v>
      </c>
      <c r="K44" s="138">
        <v>5105547041.45</v>
      </c>
      <c r="L44" s="138"/>
      <c r="M44" s="138">
        <v>201265438.38</v>
      </c>
      <c r="N44" s="138"/>
      <c r="O44" s="138"/>
      <c r="P44" s="138">
        <v>0</v>
      </c>
      <c r="Q44" s="138"/>
      <c r="R44" s="138"/>
      <c r="S44" s="138"/>
      <c r="T44" s="138"/>
      <c r="U44" s="138"/>
      <c r="V44" s="138"/>
      <c r="W44" s="139">
        <v>5306812479.83</v>
      </c>
      <c r="X44" s="139"/>
      <c r="Y44" s="139"/>
      <c r="Z44" s="139"/>
      <c r="AA44" s="139"/>
      <c r="AB44" s="136"/>
      <c r="AC44" s="136"/>
    </row>
    <row r="46" ht="15">
      <c r="C46" s="7" t="s">
        <v>4</v>
      </c>
    </row>
  </sheetData>
  <sheetProtection/>
  <mergeCells count="226">
    <mergeCell ref="AB43:AC44"/>
    <mergeCell ref="C44:I44"/>
    <mergeCell ref="K44:L44"/>
    <mergeCell ref="M44:O44"/>
    <mergeCell ref="P44:V44"/>
    <mergeCell ref="W44:AA44"/>
    <mergeCell ref="B43:B44"/>
    <mergeCell ref="C43:I43"/>
    <mergeCell ref="K43:L43"/>
    <mergeCell ref="M43:O43"/>
    <mergeCell ref="P43:V43"/>
    <mergeCell ref="W43:AA43"/>
    <mergeCell ref="C42:I42"/>
    <mergeCell ref="K42:L42"/>
    <mergeCell ref="M42:O42"/>
    <mergeCell ref="P42:V42"/>
    <mergeCell ref="W42:AA42"/>
    <mergeCell ref="AB42:AC42"/>
    <mergeCell ref="C41:I41"/>
    <mergeCell ref="K41:L41"/>
    <mergeCell ref="M41:O41"/>
    <mergeCell ref="P41:V41"/>
    <mergeCell ref="W41:AA41"/>
    <mergeCell ref="AB41:AC41"/>
    <mergeCell ref="AB39:AC40"/>
    <mergeCell ref="C40:I40"/>
    <mergeCell ref="K40:L40"/>
    <mergeCell ref="M40:O40"/>
    <mergeCell ref="P40:V40"/>
    <mergeCell ref="W40:AA40"/>
    <mergeCell ref="B39:B40"/>
    <mergeCell ref="C39:I39"/>
    <mergeCell ref="K39:L39"/>
    <mergeCell ref="M39:O39"/>
    <mergeCell ref="P39:V39"/>
    <mergeCell ref="W39:AA39"/>
    <mergeCell ref="C38:I38"/>
    <mergeCell ref="K38:L38"/>
    <mergeCell ref="M38:O38"/>
    <mergeCell ref="P38:V38"/>
    <mergeCell ref="W38:AA38"/>
    <mergeCell ref="AB38:AC38"/>
    <mergeCell ref="C37:I37"/>
    <mergeCell ref="K37:L37"/>
    <mergeCell ref="M37:O37"/>
    <mergeCell ref="P37:V37"/>
    <mergeCell ref="W37:AA37"/>
    <mergeCell ref="AB37:AC37"/>
    <mergeCell ref="C36:I36"/>
    <mergeCell ref="K36:L36"/>
    <mergeCell ref="M36:O36"/>
    <mergeCell ref="P36:V36"/>
    <mergeCell ref="W36:AA36"/>
    <mergeCell ref="AB36:AC36"/>
    <mergeCell ref="C35:I35"/>
    <mergeCell ref="K35:L35"/>
    <mergeCell ref="M35:O35"/>
    <mergeCell ref="P35:V35"/>
    <mergeCell ref="W35:AA35"/>
    <mergeCell ref="AB35:AC35"/>
    <mergeCell ref="C34:I34"/>
    <mergeCell ref="K34:L34"/>
    <mergeCell ref="M34:O34"/>
    <mergeCell ref="P34:V34"/>
    <mergeCell ref="W34:AA34"/>
    <mergeCell ref="AB34:AC34"/>
    <mergeCell ref="AB32:AC33"/>
    <mergeCell ref="C33:I33"/>
    <mergeCell ref="K33:L33"/>
    <mergeCell ref="M33:O33"/>
    <mergeCell ref="P33:V33"/>
    <mergeCell ref="W33:AA33"/>
    <mergeCell ref="B32:B33"/>
    <mergeCell ref="C32:I32"/>
    <mergeCell ref="K32:L32"/>
    <mergeCell ref="M32:O32"/>
    <mergeCell ref="P32:V32"/>
    <mergeCell ref="W32:AA32"/>
    <mergeCell ref="C31:I31"/>
    <mergeCell ref="K31:L31"/>
    <mergeCell ref="M31:O31"/>
    <mergeCell ref="P31:V31"/>
    <mergeCell ref="W31:AA31"/>
    <mergeCell ref="AB31:AC31"/>
    <mergeCell ref="C30:I30"/>
    <mergeCell ref="K30:L30"/>
    <mergeCell ref="M30:O30"/>
    <mergeCell ref="P30:V30"/>
    <mergeCell ref="W30:AA30"/>
    <mergeCell ref="AB30:AC30"/>
    <mergeCell ref="C29:I29"/>
    <mergeCell ref="K29:L29"/>
    <mergeCell ref="M29:O29"/>
    <mergeCell ref="P29:V29"/>
    <mergeCell ref="W29:AA29"/>
    <mergeCell ref="AB29:AC29"/>
    <mergeCell ref="AB27:AC28"/>
    <mergeCell ref="C28:I28"/>
    <mergeCell ref="K28:L28"/>
    <mergeCell ref="M28:O28"/>
    <mergeCell ref="P28:V28"/>
    <mergeCell ref="W28:AA28"/>
    <mergeCell ref="B27:B28"/>
    <mergeCell ref="C27:I27"/>
    <mergeCell ref="K27:L27"/>
    <mergeCell ref="M27:O27"/>
    <mergeCell ref="P27:V27"/>
    <mergeCell ref="W27:AA27"/>
    <mergeCell ref="AB25:AC26"/>
    <mergeCell ref="C26:I26"/>
    <mergeCell ref="K26:L26"/>
    <mergeCell ref="M26:O26"/>
    <mergeCell ref="P26:V26"/>
    <mergeCell ref="W26:AA26"/>
    <mergeCell ref="B25:B26"/>
    <mergeCell ref="C25:I25"/>
    <mergeCell ref="K25:L25"/>
    <mergeCell ref="M25:O25"/>
    <mergeCell ref="P25:V25"/>
    <mergeCell ref="W25:AA25"/>
    <mergeCell ref="C24:I24"/>
    <mergeCell ref="K24:L24"/>
    <mergeCell ref="M24:O24"/>
    <mergeCell ref="P24:V24"/>
    <mergeCell ref="W24:AA24"/>
    <mergeCell ref="AB24:AC24"/>
    <mergeCell ref="C23:I23"/>
    <mergeCell ref="K23:L23"/>
    <mergeCell ref="M23:O23"/>
    <mergeCell ref="P23:V23"/>
    <mergeCell ref="W23:AA23"/>
    <mergeCell ref="AB23:AC23"/>
    <mergeCell ref="AB21:AC22"/>
    <mergeCell ref="C22:I22"/>
    <mergeCell ref="K22:L22"/>
    <mergeCell ref="M22:O22"/>
    <mergeCell ref="P22:V22"/>
    <mergeCell ref="W22:AA22"/>
    <mergeCell ref="B21:B22"/>
    <mergeCell ref="C21:I21"/>
    <mergeCell ref="K21:L21"/>
    <mergeCell ref="M21:O21"/>
    <mergeCell ref="P21:V21"/>
    <mergeCell ref="W21:AA21"/>
    <mergeCell ref="C20:I20"/>
    <mergeCell ref="K20:L20"/>
    <mergeCell ref="M20:O20"/>
    <mergeCell ref="P20:V20"/>
    <mergeCell ref="W20:AA20"/>
    <mergeCell ref="AB20:AC20"/>
    <mergeCell ref="C19:I19"/>
    <mergeCell ref="K19:L19"/>
    <mergeCell ref="M19:O19"/>
    <mergeCell ref="P19:V19"/>
    <mergeCell ref="W19:AA19"/>
    <mergeCell ref="AB19:AC19"/>
    <mergeCell ref="C18:I18"/>
    <mergeCell ref="K18:L18"/>
    <mergeCell ref="M18:O18"/>
    <mergeCell ref="P18:V18"/>
    <mergeCell ref="W18:AA18"/>
    <mergeCell ref="AB18:AC18"/>
    <mergeCell ref="C17:I17"/>
    <mergeCell ref="K17:L17"/>
    <mergeCell ref="M17:O17"/>
    <mergeCell ref="P17:V17"/>
    <mergeCell ref="W17:AA17"/>
    <mergeCell ref="AB17:AC17"/>
    <mergeCell ref="C16:I16"/>
    <mergeCell ref="K16:L16"/>
    <mergeCell ref="M16:O16"/>
    <mergeCell ref="P16:V16"/>
    <mergeCell ref="W16:AA16"/>
    <mergeCell ref="AB16:AC16"/>
    <mergeCell ref="AB14:AC15"/>
    <mergeCell ref="C15:I15"/>
    <mergeCell ref="K15:L15"/>
    <mergeCell ref="M15:O15"/>
    <mergeCell ref="P15:V15"/>
    <mergeCell ref="W15:AA15"/>
    <mergeCell ref="B14:B15"/>
    <mergeCell ref="C14:I14"/>
    <mergeCell ref="K14:L14"/>
    <mergeCell ref="M14:O14"/>
    <mergeCell ref="P14:V14"/>
    <mergeCell ref="W14:AA14"/>
    <mergeCell ref="C13:I13"/>
    <mergeCell ref="K13:L13"/>
    <mergeCell ref="M13:O13"/>
    <mergeCell ref="P13:V13"/>
    <mergeCell ref="W13:AA13"/>
    <mergeCell ref="AB13:AC13"/>
    <mergeCell ref="C12:I12"/>
    <mergeCell ref="K12:L12"/>
    <mergeCell ref="M12:O12"/>
    <mergeCell ref="P12:V12"/>
    <mergeCell ref="W12:AA12"/>
    <mergeCell ref="AB12:AC12"/>
    <mergeCell ref="C11:I11"/>
    <mergeCell ref="K11:L11"/>
    <mergeCell ref="M11:O11"/>
    <mergeCell ref="P11:V11"/>
    <mergeCell ref="W11:AA11"/>
    <mergeCell ref="AB11:AC11"/>
    <mergeCell ref="AB9:AC10"/>
    <mergeCell ref="C10:I10"/>
    <mergeCell ref="K10:L10"/>
    <mergeCell ref="M10:O10"/>
    <mergeCell ref="P10:V10"/>
    <mergeCell ref="W10:AA10"/>
    <mergeCell ref="B9:B10"/>
    <mergeCell ref="C9:I9"/>
    <mergeCell ref="K9:L9"/>
    <mergeCell ref="M9:O9"/>
    <mergeCell ref="P9:V9"/>
    <mergeCell ref="W9:AA9"/>
    <mergeCell ref="E1:Z1"/>
    <mergeCell ref="E2:Z3"/>
    <mergeCell ref="E4:Z5"/>
    <mergeCell ref="E6:Z7"/>
    <mergeCell ref="C8:I8"/>
    <mergeCell ref="J8:K8"/>
    <mergeCell ref="L8:M8"/>
    <mergeCell ref="N8:P8"/>
    <mergeCell ref="Q8:W8"/>
    <mergeCell ref="X8:A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.28125" style="8" customWidth="1"/>
    <col min="2" max="2" width="5.00390625" style="8" customWidth="1"/>
    <col min="3" max="3" width="1.28515625" style="8" customWidth="1"/>
    <col min="4" max="4" width="2.57421875" style="8" customWidth="1"/>
    <col min="5" max="5" width="11.28125" style="8" customWidth="1"/>
    <col min="6" max="6" width="33.8515625" style="8" customWidth="1"/>
    <col min="7" max="7" width="8.8515625" style="8" customWidth="1"/>
    <col min="8" max="8" width="3.7109375" style="8" customWidth="1"/>
    <col min="9" max="9" width="5.00390625" style="8" customWidth="1"/>
    <col min="10" max="11" width="1.28515625" style="8" customWidth="1"/>
    <col min="12" max="12" width="1.7109375" style="8" customWidth="1"/>
    <col min="13" max="13" width="1.28515625" style="8" customWidth="1"/>
    <col min="14" max="14" width="0.13671875" style="8" customWidth="1"/>
    <col min="15" max="15" width="6.140625" style="8" customWidth="1"/>
    <col min="16" max="16" width="1.28515625" style="8" customWidth="1"/>
    <col min="17" max="18" width="2.57421875" style="8" customWidth="1"/>
    <col min="19" max="19" width="1.7109375" style="8" customWidth="1"/>
    <col min="20" max="16384" width="11.421875" style="8" customWidth="1"/>
  </cols>
  <sheetData>
    <row r="1" spans="4:13" ht="15" customHeight="1">
      <c r="D1" s="105" t="s">
        <v>5</v>
      </c>
      <c r="E1" s="105"/>
      <c r="F1" s="105"/>
      <c r="G1" s="105"/>
      <c r="H1" s="105"/>
      <c r="I1" s="105"/>
      <c r="J1" s="105"/>
      <c r="K1" s="36"/>
      <c r="L1" s="36"/>
      <c r="M1" s="36"/>
    </row>
    <row r="2" spans="1:13" ht="0.75" customHeight="1">
      <c r="A2" s="9"/>
      <c r="B2" s="9"/>
      <c r="C2" s="9"/>
      <c r="D2" s="9"/>
      <c r="E2" s="10" t="s">
        <v>6</v>
      </c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9"/>
      <c r="B3" s="9"/>
      <c r="C3" s="9"/>
      <c r="D3" s="143" t="s">
        <v>6</v>
      </c>
      <c r="E3" s="143"/>
      <c r="F3" s="143"/>
      <c r="G3" s="143"/>
      <c r="H3" s="143"/>
      <c r="I3" s="143"/>
      <c r="J3" s="143"/>
      <c r="K3" s="10"/>
      <c r="L3" s="10"/>
      <c r="M3" s="10"/>
    </row>
    <row r="4" spans="2:13" ht="0.75" customHeight="1">
      <c r="B4" s="106" t="s">
        <v>7</v>
      </c>
      <c r="C4" s="106"/>
      <c r="D4" s="106"/>
      <c r="E4" s="10"/>
      <c r="F4" s="10"/>
      <c r="G4" s="10"/>
      <c r="H4" s="10"/>
      <c r="I4" s="10"/>
      <c r="J4" s="10"/>
      <c r="K4" s="10"/>
      <c r="L4" s="10"/>
      <c r="M4" s="10"/>
    </row>
    <row r="5" spans="2:13" ht="0.75" customHeight="1">
      <c r="B5" s="106" t="s">
        <v>7</v>
      </c>
      <c r="C5" s="106"/>
      <c r="D5" s="108" t="s">
        <v>86</v>
      </c>
      <c r="E5" s="108"/>
      <c r="F5" s="108"/>
      <c r="G5" s="108"/>
      <c r="H5" s="108"/>
      <c r="I5" s="108"/>
      <c r="J5" s="108"/>
      <c r="K5" s="106" t="s">
        <v>7</v>
      </c>
      <c r="L5" s="106"/>
      <c r="M5" s="106"/>
    </row>
    <row r="6" spans="4:10" ht="14.25" customHeight="1">
      <c r="D6" s="108"/>
      <c r="E6" s="108"/>
      <c r="F6" s="108"/>
      <c r="G6" s="108"/>
      <c r="H6" s="108"/>
      <c r="I6" s="108"/>
      <c r="J6" s="108"/>
    </row>
    <row r="7" spans="1:10" ht="2.25" customHeight="1">
      <c r="A7" s="12"/>
      <c r="B7" s="12"/>
      <c r="C7" s="12"/>
      <c r="D7" s="12"/>
      <c r="E7" s="12"/>
      <c r="F7" s="108" t="s">
        <v>7</v>
      </c>
      <c r="G7" s="108"/>
      <c r="H7" s="108"/>
      <c r="I7" s="108"/>
      <c r="J7" s="108"/>
    </row>
    <row r="8" spans="1:16" ht="0.75" customHeight="1">
      <c r="A8" s="12"/>
      <c r="B8" s="12"/>
      <c r="C8" s="12"/>
      <c r="D8" s="109" t="s">
        <v>87</v>
      </c>
      <c r="E8" s="109"/>
      <c r="F8" s="109"/>
      <c r="G8" s="109"/>
      <c r="H8" s="109"/>
      <c r="I8" s="109"/>
      <c r="J8" s="109"/>
      <c r="K8" s="37"/>
      <c r="L8" s="37"/>
      <c r="M8" s="37"/>
      <c r="N8" s="110" t="s">
        <v>7</v>
      </c>
      <c r="O8" s="111"/>
      <c r="P8" s="111"/>
    </row>
    <row r="9" spans="1:16" ht="13.5" customHeight="1">
      <c r="A9" s="12"/>
      <c r="B9" s="12"/>
      <c r="C9" s="12"/>
      <c r="D9" s="109"/>
      <c r="E9" s="109"/>
      <c r="F9" s="109"/>
      <c r="G9" s="109"/>
      <c r="H9" s="109"/>
      <c r="I9" s="109"/>
      <c r="J9" s="109"/>
      <c r="K9" s="37"/>
      <c r="L9" s="37"/>
      <c r="M9" s="37"/>
      <c r="N9" s="110"/>
      <c r="O9" s="111"/>
      <c r="P9" s="111"/>
    </row>
    <row r="10" spans="1:16" ht="0.75" customHeight="1">
      <c r="A10" s="112"/>
      <c r="B10" s="112"/>
      <c r="C10" s="113" t="s">
        <v>7</v>
      </c>
      <c r="D10" s="113"/>
      <c r="E10" s="113"/>
      <c r="F10" s="113"/>
      <c r="G10" s="113"/>
      <c r="H10" s="113"/>
      <c r="I10" s="113"/>
      <c r="J10" s="113"/>
      <c r="K10" s="113"/>
      <c r="L10" s="111" t="s">
        <v>7</v>
      </c>
      <c r="M10" s="111"/>
      <c r="N10" s="110"/>
      <c r="O10" s="111"/>
      <c r="P10" s="111"/>
    </row>
    <row r="11" spans="1:16" ht="2.25" customHeight="1">
      <c r="A11" s="112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1"/>
      <c r="M11" s="111"/>
      <c r="N11" s="110"/>
      <c r="O11" s="111"/>
      <c r="P11" s="111"/>
    </row>
    <row r="12" spans="1:16" ht="2.25" customHeight="1">
      <c r="A12" s="112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1"/>
      <c r="M12" s="111"/>
      <c r="N12" s="110"/>
      <c r="O12" s="111"/>
      <c r="P12" s="111"/>
    </row>
    <row r="13" spans="1:16" ht="6" customHeight="1">
      <c r="A13" s="112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1"/>
      <c r="M13" s="111"/>
      <c r="N13" s="110"/>
      <c r="O13" s="111"/>
      <c r="P13" s="111"/>
    </row>
    <row r="14" spans="1:18" ht="0.7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0"/>
      <c r="O14" s="114"/>
      <c r="P14" s="114"/>
      <c r="Q14" s="114"/>
      <c r="R14" s="114"/>
    </row>
    <row r="15" spans="7:17" ht="12" customHeight="1">
      <c r="G15" s="115" t="s">
        <v>88</v>
      </c>
      <c r="H15" s="115"/>
      <c r="I15" s="115"/>
      <c r="K15" s="115" t="s">
        <v>89</v>
      </c>
      <c r="L15" s="115"/>
      <c r="M15" s="115"/>
      <c r="N15" s="115"/>
      <c r="O15" s="115"/>
      <c r="P15" s="115"/>
      <c r="Q15" s="115"/>
    </row>
    <row r="16" spans="1:17" ht="21" customHeight="1">
      <c r="A16" s="144" t="s">
        <v>90</v>
      </c>
      <c r="B16" s="145"/>
      <c r="C16" s="145"/>
      <c r="D16" s="145"/>
      <c r="E16" s="145"/>
      <c r="F16" s="145"/>
      <c r="K16" s="146">
        <v>3655773.59</v>
      </c>
      <c r="L16" s="146"/>
      <c r="M16" s="146"/>
      <c r="N16" s="146"/>
      <c r="O16" s="146"/>
      <c r="P16" s="146"/>
      <c r="Q16" s="146"/>
    </row>
    <row r="17" spans="1:19" ht="6" customHeight="1">
      <c r="A17" s="147" t="s">
        <v>46</v>
      </c>
      <c r="B17" s="147"/>
      <c r="C17" s="147"/>
      <c r="D17" s="147"/>
      <c r="E17" s="147"/>
      <c r="F17" s="147"/>
      <c r="H17" s="148" t="s">
        <v>12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1:17" ht="2.25" customHeight="1">
      <c r="A18" s="147"/>
      <c r="B18" s="147"/>
      <c r="C18" s="147"/>
      <c r="D18" s="147"/>
      <c r="E18" s="147"/>
      <c r="F18" s="147"/>
      <c r="K18" s="149">
        <v>3012872.13</v>
      </c>
      <c r="L18" s="149"/>
      <c r="M18" s="149"/>
      <c r="N18" s="149"/>
      <c r="O18" s="149"/>
      <c r="P18" s="149"/>
      <c r="Q18" s="149"/>
    </row>
    <row r="19" spans="11:17" ht="6" customHeight="1">
      <c r="K19" s="149"/>
      <c r="L19" s="149"/>
      <c r="M19" s="149"/>
      <c r="N19" s="149"/>
      <c r="O19" s="149"/>
      <c r="P19" s="149"/>
      <c r="Q19" s="149"/>
    </row>
    <row r="20" spans="1:17" ht="8.25" customHeight="1">
      <c r="A20" s="150" t="s">
        <v>47</v>
      </c>
      <c r="B20" s="150"/>
      <c r="C20" s="150"/>
      <c r="D20" s="150"/>
      <c r="E20" s="150"/>
      <c r="F20" s="150"/>
      <c r="K20" s="119">
        <v>1683376.45</v>
      </c>
      <c r="L20" s="119"/>
      <c r="M20" s="119"/>
      <c r="N20" s="119"/>
      <c r="O20" s="119"/>
      <c r="P20" s="119"/>
      <c r="Q20" s="119"/>
    </row>
    <row r="21" spans="1:17" ht="8.25" customHeight="1">
      <c r="A21" s="150" t="s">
        <v>48</v>
      </c>
      <c r="B21" s="150"/>
      <c r="C21" s="150"/>
      <c r="D21" s="150"/>
      <c r="E21" s="150"/>
      <c r="F21" s="150"/>
      <c r="K21" s="119">
        <v>593966.72</v>
      </c>
      <c r="L21" s="119"/>
      <c r="M21" s="119"/>
      <c r="N21" s="119"/>
      <c r="O21" s="119"/>
      <c r="P21" s="119"/>
      <c r="Q21" s="119"/>
    </row>
    <row r="22" spans="1:17" ht="8.25" customHeight="1">
      <c r="A22" s="150" t="s">
        <v>49</v>
      </c>
      <c r="B22" s="150"/>
      <c r="C22" s="150"/>
      <c r="D22" s="150"/>
      <c r="E22" s="150"/>
      <c r="F22" s="150"/>
      <c r="K22" s="119">
        <v>735528.96</v>
      </c>
      <c r="L22" s="119"/>
      <c r="M22" s="119"/>
      <c r="N22" s="119"/>
      <c r="O22" s="119"/>
      <c r="P22" s="119"/>
      <c r="Q22" s="119"/>
    </row>
    <row r="23" spans="1:19" ht="6" customHeight="1">
      <c r="A23" s="147" t="s">
        <v>54</v>
      </c>
      <c r="B23" s="147"/>
      <c r="C23" s="147"/>
      <c r="D23" s="147"/>
      <c r="E23" s="147"/>
      <c r="F23" s="147"/>
      <c r="H23" s="148" t="s">
        <v>12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</row>
    <row r="24" spans="1:17" ht="2.25" customHeight="1">
      <c r="A24" s="147"/>
      <c r="B24" s="147"/>
      <c r="C24" s="147"/>
      <c r="D24" s="147"/>
      <c r="E24" s="147"/>
      <c r="F24" s="147"/>
      <c r="K24" s="149">
        <v>642901.46</v>
      </c>
      <c r="L24" s="149"/>
      <c r="M24" s="149"/>
      <c r="N24" s="149"/>
      <c r="O24" s="149"/>
      <c r="P24" s="149"/>
      <c r="Q24" s="149"/>
    </row>
    <row r="25" spans="11:17" ht="6" customHeight="1">
      <c r="K25" s="149"/>
      <c r="L25" s="149"/>
      <c r="M25" s="149"/>
      <c r="N25" s="149"/>
      <c r="O25" s="149"/>
      <c r="P25" s="149"/>
      <c r="Q25" s="149"/>
    </row>
    <row r="26" spans="1:17" ht="8.25" customHeight="1">
      <c r="A26" s="150" t="s">
        <v>56</v>
      </c>
      <c r="B26" s="150"/>
      <c r="C26" s="150"/>
      <c r="D26" s="150"/>
      <c r="E26" s="150"/>
      <c r="F26" s="150"/>
      <c r="K26" s="119">
        <v>34000</v>
      </c>
      <c r="L26" s="119"/>
      <c r="M26" s="119"/>
      <c r="N26" s="119"/>
      <c r="O26" s="119"/>
      <c r="P26" s="119"/>
      <c r="Q26" s="119"/>
    </row>
    <row r="27" spans="1:17" ht="8.25" customHeight="1">
      <c r="A27" s="150" t="s">
        <v>57</v>
      </c>
      <c r="B27" s="150"/>
      <c r="C27" s="150"/>
      <c r="D27" s="150"/>
      <c r="E27" s="150"/>
      <c r="F27" s="150"/>
      <c r="K27" s="119">
        <v>-482959.56</v>
      </c>
      <c r="L27" s="119"/>
      <c r="M27" s="119"/>
      <c r="N27" s="119"/>
      <c r="O27" s="119"/>
      <c r="P27" s="119"/>
      <c r="Q27" s="119"/>
    </row>
    <row r="28" spans="1:17" ht="8.25" customHeight="1">
      <c r="A28" s="150" t="s">
        <v>58</v>
      </c>
      <c r="B28" s="150"/>
      <c r="C28" s="150"/>
      <c r="D28" s="150"/>
      <c r="E28" s="150"/>
      <c r="F28" s="150"/>
      <c r="K28" s="119">
        <v>1091861.02</v>
      </c>
      <c r="L28" s="119"/>
      <c r="M28" s="119"/>
      <c r="N28" s="119"/>
      <c r="O28" s="119"/>
      <c r="P28" s="119"/>
      <c r="Q28" s="119"/>
    </row>
    <row r="29" spans="1:6" ht="8.25" customHeight="1">
      <c r="A29" s="150" t="s">
        <v>59</v>
      </c>
      <c r="B29" s="150"/>
      <c r="C29" s="150"/>
      <c r="D29" s="150"/>
      <c r="E29" s="150"/>
      <c r="F29" s="150"/>
    </row>
    <row r="30" spans="1:6" ht="8.25" customHeight="1">
      <c r="A30" s="150" t="s">
        <v>61</v>
      </c>
      <c r="B30" s="150"/>
      <c r="C30" s="150"/>
      <c r="D30" s="150"/>
      <c r="E30" s="150"/>
      <c r="F30" s="150"/>
    </row>
    <row r="31" spans="1:17" ht="21" customHeight="1">
      <c r="A31" s="145" t="s">
        <v>91</v>
      </c>
      <c r="B31" s="145"/>
      <c r="C31" s="145"/>
      <c r="D31" s="145"/>
      <c r="E31" s="145"/>
      <c r="F31" s="145"/>
      <c r="K31" s="146">
        <v>1087370.62</v>
      </c>
      <c r="L31" s="146"/>
      <c r="M31" s="146"/>
      <c r="N31" s="146"/>
      <c r="O31" s="146"/>
      <c r="P31" s="146"/>
      <c r="Q31" s="146"/>
    </row>
    <row r="32" spans="1:19" ht="6" customHeight="1">
      <c r="A32" s="147" t="s">
        <v>92</v>
      </c>
      <c r="B32" s="147"/>
      <c r="C32" s="147"/>
      <c r="D32" s="147"/>
      <c r="E32" s="147"/>
      <c r="F32" s="147"/>
      <c r="H32" s="148" t="s">
        <v>12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</row>
    <row r="33" spans="1:17" ht="2.25" customHeight="1">
      <c r="A33" s="147"/>
      <c r="B33" s="147"/>
      <c r="C33" s="147"/>
      <c r="D33" s="147"/>
      <c r="E33" s="147"/>
      <c r="F33" s="147"/>
      <c r="K33" s="149">
        <v>-2157653.47</v>
      </c>
      <c r="L33" s="149"/>
      <c r="M33" s="149"/>
      <c r="N33" s="149"/>
      <c r="O33" s="149"/>
      <c r="P33" s="149"/>
      <c r="Q33" s="149"/>
    </row>
    <row r="34" spans="11:17" ht="6" customHeight="1">
      <c r="K34" s="149"/>
      <c r="L34" s="149"/>
      <c r="M34" s="149"/>
      <c r="N34" s="149"/>
      <c r="O34" s="149"/>
      <c r="P34" s="149"/>
      <c r="Q34" s="149"/>
    </row>
    <row r="35" spans="1:17" ht="8.25" customHeight="1">
      <c r="A35" s="150" t="s">
        <v>93</v>
      </c>
      <c r="B35" s="150"/>
      <c r="C35" s="150"/>
      <c r="D35" s="150"/>
      <c r="E35" s="150"/>
      <c r="F35" s="150"/>
      <c r="K35" s="119">
        <v>-3946841.61</v>
      </c>
      <c r="L35" s="119"/>
      <c r="M35" s="119"/>
      <c r="N35" s="119"/>
      <c r="O35" s="119"/>
      <c r="P35" s="119"/>
      <c r="Q35" s="119"/>
    </row>
    <row r="36" spans="1:17" ht="8.25" customHeight="1">
      <c r="A36" s="150" t="s">
        <v>94</v>
      </c>
      <c r="B36" s="150"/>
      <c r="C36" s="150"/>
      <c r="D36" s="150"/>
      <c r="E36" s="150"/>
      <c r="F36" s="150"/>
      <c r="K36" s="119">
        <v>1789188.14</v>
      </c>
      <c r="L36" s="119"/>
      <c r="M36" s="119"/>
      <c r="N36" s="119"/>
      <c r="O36" s="119"/>
      <c r="P36" s="119"/>
      <c r="Q36" s="119"/>
    </row>
    <row r="37" spans="1:6" ht="8.25" customHeight="1">
      <c r="A37" s="150" t="s">
        <v>95</v>
      </c>
      <c r="B37" s="150"/>
      <c r="C37" s="150"/>
      <c r="D37" s="150"/>
      <c r="E37" s="150"/>
      <c r="F37" s="150"/>
    </row>
    <row r="38" spans="1:19" ht="6" customHeight="1">
      <c r="A38" s="147" t="s">
        <v>96</v>
      </c>
      <c r="B38" s="147"/>
      <c r="C38" s="147"/>
      <c r="D38" s="147"/>
      <c r="E38" s="147"/>
      <c r="F38" s="147"/>
      <c r="H38" s="148" t="s">
        <v>12</v>
      </c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</row>
    <row r="39" spans="1:17" ht="2.25" customHeight="1">
      <c r="A39" s="147"/>
      <c r="B39" s="147"/>
      <c r="C39" s="147"/>
      <c r="D39" s="147"/>
      <c r="E39" s="147"/>
      <c r="F39" s="147"/>
      <c r="K39" s="149">
        <v>3245024.09</v>
      </c>
      <c r="L39" s="149"/>
      <c r="M39" s="149"/>
      <c r="N39" s="149"/>
      <c r="O39" s="149"/>
      <c r="P39" s="149"/>
      <c r="Q39" s="149"/>
    </row>
    <row r="40" spans="11:17" ht="6" customHeight="1">
      <c r="K40" s="149"/>
      <c r="L40" s="149"/>
      <c r="M40" s="149"/>
      <c r="N40" s="149"/>
      <c r="O40" s="149"/>
      <c r="P40" s="149"/>
      <c r="Q40" s="149"/>
    </row>
    <row r="41" spans="1:17" ht="8.25" customHeight="1">
      <c r="A41" s="150" t="s">
        <v>97</v>
      </c>
      <c r="B41" s="150"/>
      <c r="C41" s="150"/>
      <c r="D41" s="150"/>
      <c r="E41" s="150"/>
      <c r="F41" s="150"/>
      <c r="K41" s="119">
        <v>3245024.09</v>
      </c>
      <c r="L41" s="119"/>
      <c r="M41" s="119"/>
      <c r="N41" s="119"/>
      <c r="O41" s="119"/>
      <c r="P41" s="119"/>
      <c r="Q41" s="119"/>
    </row>
    <row r="42" spans="1:9" ht="21" customHeight="1">
      <c r="A42" s="145" t="s">
        <v>98</v>
      </c>
      <c r="B42" s="145"/>
      <c r="C42" s="145"/>
      <c r="D42" s="145"/>
      <c r="E42" s="145"/>
      <c r="F42" s="145"/>
      <c r="G42" s="146">
        <v>4743144.21</v>
      </c>
      <c r="H42" s="146"/>
      <c r="I42" s="146"/>
    </row>
    <row r="43" spans="1:19" ht="6" customHeight="1">
      <c r="A43" s="147" t="s">
        <v>99</v>
      </c>
      <c r="B43" s="147"/>
      <c r="C43" s="147"/>
      <c r="D43" s="147"/>
      <c r="E43" s="147"/>
      <c r="F43" s="147"/>
      <c r="H43" s="148" t="s">
        <v>12</v>
      </c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</row>
    <row r="44" spans="1:6" ht="2.25" customHeight="1">
      <c r="A44" s="147"/>
      <c r="B44" s="147"/>
      <c r="C44" s="147"/>
      <c r="D44" s="147"/>
      <c r="E44" s="147"/>
      <c r="F44" s="147"/>
    </row>
    <row r="45" spans="1:19" ht="6" customHeight="1">
      <c r="A45" s="147" t="s">
        <v>100</v>
      </c>
      <c r="B45" s="147"/>
      <c r="C45" s="147"/>
      <c r="D45" s="147"/>
      <c r="E45" s="147"/>
      <c r="F45" s="147"/>
      <c r="G45" s="149">
        <v>4743144.21</v>
      </c>
      <c r="H45" s="148" t="s">
        <v>12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9" ht="2.25" customHeight="1">
      <c r="A46" s="147"/>
      <c r="B46" s="147"/>
      <c r="C46" s="147"/>
      <c r="D46" s="147"/>
      <c r="E46" s="147"/>
      <c r="F46" s="147"/>
      <c r="G46" s="149"/>
      <c r="H46" s="149" t="s">
        <v>7</v>
      </c>
      <c r="I46" s="149"/>
    </row>
    <row r="47" spans="1:9" ht="8.25" customHeight="1">
      <c r="A47" s="150" t="s">
        <v>101</v>
      </c>
      <c r="B47" s="150"/>
      <c r="C47" s="150"/>
      <c r="D47" s="150"/>
      <c r="E47" s="150"/>
      <c r="F47" s="150"/>
      <c r="G47" s="119">
        <v>-1108041.83</v>
      </c>
      <c r="H47" s="119"/>
      <c r="I47" s="119"/>
    </row>
    <row r="48" spans="1:9" ht="8.25" customHeight="1">
      <c r="A48" s="150" t="s">
        <v>102</v>
      </c>
      <c r="B48" s="150"/>
      <c r="C48" s="150"/>
      <c r="D48" s="150"/>
      <c r="E48" s="150"/>
      <c r="F48" s="150"/>
      <c r="G48" s="119">
        <v>-4886232.2</v>
      </c>
      <c r="H48" s="119"/>
      <c r="I48" s="119"/>
    </row>
    <row r="49" spans="1:6" ht="8.25" customHeight="1">
      <c r="A49" s="150" t="s">
        <v>103</v>
      </c>
      <c r="B49" s="150"/>
      <c r="C49" s="150"/>
      <c r="D49" s="150"/>
      <c r="E49" s="150"/>
      <c r="F49" s="150"/>
    </row>
    <row r="50" spans="1:19" ht="6" customHeight="1">
      <c r="A50" s="147" t="s">
        <v>104</v>
      </c>
      <c r="B50" s="147"/>
      <c r="C50" s="147"/>
      <c r="D50" s="147"/>
      <c r="E50" s="147"/>
      <c r="F50" s="147"/>
      <c r="H50" s="148" t="s">
        <v>12</v>
      </c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</row>
    <row r="51" spans="1:6" ht="2.25" customHeight="1">
      <c r="A51" s="147"/>
      <c r="B51" s="147"/>
      <c r="C51" s="147"/>
      <c r="D51" s="147"/>
      <c r="E51" s="147"/>
      <c r="F51" s="147"/>
    </row>
    <row r="53" ht="15">
      <c r="A53" s="38" t="s">
        <v>4</v>
      </c>
    </row>
    <row r="54" spans="16:18" ht="12.75" customHeight="1">
      <c r="P54" s="123"/>
      <c r="Q54" s="123"/>
      <c r="R54" s="123"/>
    </row>
  </sheetData>
  <sheetProtection/>
  <mergeCells count="72">
    <mergeCell ref="P54:R54"/>
    <mergeCell ref="A47:F47"/>
    <mergeCell ref="G47:I47"/>
    <mergeCell ref="A48:F48"/>
    <mergeCell ref="G48:I48"/>
    <mergeCell ref="A49:F49"/>
    <mergeCell ref="A50:F51"/>
    <mergeCell ref="H50:S50"/>
    <mergeCell ref="A42:F42"/>
    <mergeCell ref="G42:I42"/>
    <mergeCell ref="A43:F44"/>
    <mergeCell ref="H43:S43"/>
    <mergeCell ref="A45:F46"/>
    <mergeCell ref="G45:G46"/>
    <mergeCell ref="H45:S45"/>
    <mergeCell ref="H46:I46"/>
    <mergeCell ref="A37:F37"/>
    <mergeCell ref="A38:F39"/>
    <mergeCell ref="H38:S38"/>
    <mergeCell ref="K39:Q40"/>
    <mergeCell ref="A41:F41"/>
    <mergeCell ref="K41:Q41"/>
    <mergeCell ref="A32:F33"/>
    <mergeCell ref="H32:S32"/>
    <mergeCell ref="K33:Q34"/>
    <mergeCell ref="A35:F35"/>
    <mergeCell ref="K35:Q35"/>
    <mergeCell ref="A36:F36"/>
    <mergeCell ref="K36:Q36"/>
    <mergeCell ref="A28:F28"/>
    <mergeCell ref="K28:Q28"/>
    <mergeCell ref="A29:F29"/>
    <mergeCell ref="A30:F30"/>
    <mergeCell ref="A31:F31"/>
    <mergeCell ref="K31:Q31"/>
    <mergeCell ref="A23:F24"/>
    <mergeCell ref="H23:S23"/>
    <mergeCell ref="K24:Q25"/>
    <mergeCell ref="A26:F26"/>
    <mergeCell ref="K26:Q26"/>
    <mergeCell ref="A27:F27"/>
    <mergeCell ref="K27:Q27"/>
    <mergeCell ref="A20:F20"/>
    <mergeCell ref="K20:Q20"/>
    <mergeCell ref="A21:F21"/>
    <mergeCell ref="K21:Q21"/>
    <mergeCell ref="A22:F22"/>
    <mergeCell ref="K22:Q22"/>
    <mergeCell ref="A14:R14"/>
    <mergeCell ref="G15:I15"/>
    <mergeCell ref="K15:Q15"/>
    <mergeCell ref="A16:F16"/>
    <mergeCell ref="K16:Q16"/>
    <mergeCell ref="A17:F18"/>
    <mergeCell ref="H17:S17"/>
    <mergeCell ref="K18:Q19"/>
    <mergeCell ref="F7:J7"/>
    <mergeCell ref="D8:J9"/>
    <mergeCell ref="N8:N13"/>
    <mergeCell ref="O8:P10"/>
    <mergeCell ref="A10:B11"/>
    <mergeCell ref="C10:K13"/>
    <mergeCell ref="L10:M12"/>
    <mergeCell ref="O11:P13"/>
    <mergeCell ref="A12:B13"/>
    <mergeCell ref="L13:M13"/>
    <mergeCell ref="D1:J1"/>
    <mergeCell ref="D3:J3"/>
    <mergeCell ref="B4:D4"/>
    <mergeCell ref="B5:C5"/>
    <mergeCell ref="D5:J6"/>
    <mergeCell ref="K5:M5"/>
  </mergeCells>
  <printOptions horizontalCentered="1"/>
  <pageMargins left="0.3937007874015748" right="0.3937007874015748" top="0.4724409448818898" bottom="0.3937007874015748" header="0" footer="0"/>
  <pageSetup errors="blank" firstPageNumber="0" useFirstPageNumber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B1" sqref="B1"/>
    </sheetView>
  </sheetViews>
  <sheetFormatPr defaultColWidth="0.42578125" defaultRowHeight="15"/>
  <cols>
    <col min="1" max="1" width="3.421875" style="67" customWidth="1"/>
    <col min="2" max="2" width="28.421875" style="67" customWidth="1"/>
    <col min="3" max="3" width="63.7109375" style="68" customWidth="1"/>
    <col min="4" max="4" width="18.7109375" style="86" customWidth="1"/>
    <col min="5" max="5" width="9.140625" style="68" customWidth="1"/>
    <col min="6" max="253" width="2.00390625" style="68" hidden="1" customWidth="1"/>
    <col min="254" max="255" width="0.9921875" style="68" hidden="1" customWidth="1"/>
    <col min="256" max="16384" width="0.42578125" style="68" customWidth="1"/>
  </cols>
  <sheetData>
    <row r="2" spans="2:4" ht="12">
      <c r="B2" s="153"/>
      <c r="C2" s="153"/>
      <c r="D2" s="153"/>
    </row>
    <row r="3" spans="2:4" ht="12">
      <c r="B3" s="153" t="s">
        <v>5</v>
      </c>
      <c r="C3" s="153"/>
      <c r="D3" s="153"/>
    </row>
    <row r="4" spans="2:4" ht="12">
      <c r="B4" s="153" t="s">
        <v>283</v>
      </c>
      <c r="C4" s="153"/>
      <c r="D4" s="153"/>
    </row>
    <row r="5" spans="2:4" ht="12">
      <c r="B5" s="153" t="s">
        <v>284</v>
      </c>
      <c r="C5" s="153"/>
      <c r="D5" s="153"/>
    </row>
    <row r="6" spans="2:4" ht="12">
      <c r="B6" s="153" t="s">
        <v>285</v>
      </c>
      <c r="C6" s="153"/>
      <c r="D6" s="153"/>
    </row>
    <row r="7" spans="1:4" ht="15" customHeight="1">
      <c r="A7" s="69"/>
      <c r="B7" s="154" t="s">
        <v>286</v>
      </c>
      <c r="C7" s="154"/>
      <c r="D7" s="154"/>
    </row>
    <row r="8" spans="2:4" ht="12">
      <c r="B8" s="154"/>
      <c r="C8" s="154"/>
      <c r="D8" s="154"/>
    </row>
    <row r="9" spans="2:4" ht="54" customHeight="1">
      <c r="B9" s="155"/>
      <c r="C9" s="155"/>
      <c r="D9" s="155"/>
    </row>
    <row r="10" spans="1:4" ht="15" customHeight="1">
      <c r="A10" s="70"/>
      <c r="B10" s="71" t="s">
        <v>287</v>
      </c>
      <c r="C10" s="72" t="s">
        <v>2</v>
      </c>
      <c r="D10" s="73" t="s">
        <v>288</v>
      </c>
    </row>
    <row r="11" spans="2:4" ht="12">
      <c r="B11" s="74"/>
      <c r="C11" s="75"/>
      <c r="D11" s="76"/>
    </row>
    <row r="12" spans="1:4" ht="12">
      <c r="A12" s="77"/>
      <c r="B12" s="78"/>
      <c r="C12" s="67"/>
      <c r="D12" s="79"/>
    </row>
    <row r="13" spans="1:4" ht="12">
      <c r="A13" s="77"/>
      <c r="B13" s="78"/>
      <c r="C13" s="67"/>
      <c r="D13" s="79"/>
    </row>
    <row r="14" spans="1:4" ht="35.25">
      <c r="A14" s="77"/>
      <c r="B14" s="78"/>
      <c r="C14" s="80" t="s">
        <v>289</v>
      </c>
      <c r="D14" s="79"/>
    </row>
    <row r="15" spans="1:4" ht="12">
      <c r="A15" s="77"/>
      <c r="B15" s="78"/>
      <c r="C15" s="67"/>
      <c r="D15" s="79"/>
    </row>
    <row r="16" spans="1:4" ht="12">
      <c r="A16" s="77"/>
      <c r="B16" s="78"/>
      <c r="C16" s="67"/>
      <c r="D16" s="79"/>
    </row>
    <row r="17" spans="1:4" ht="12.75" thickBot="1">
      <c r="A17" s="77"/>
      <c r="B17" s="78"/>
      <c r="C17" s="81"/>
      <c r="D17" s="82"/>
    </row>
    <row r="18" spans="1:4" ht="12.75" thickTop="1">
      <c r="A18" s="77"/>
      <c r="B18" s="83"/>
      <c r="C18" s="84" t="s">
        <v>290</v>
      </c>
      <c r="D18" s="85"/>
    </row>
    <row r="19" ht="12">
      <c r="A19" s="77"/>
    </row>
    <row r="20" spans="2:3" ht="12">
      <c r="B20" s="87" t="s">
        <v>291</v>
      </c>
      <c r="C20" s="88"/>
    </row>
    <row r="23" spans="2:3" ht="12">
      <c r="B23" s="87"/>
      <c r="C23" s="89"/>
    </row>
    <row r="24" spans="2:3" ht="12">
      <c r="B24" s="87"/>
      <c r="C24" s="90"/>
    </row>
    <row r="25" spans="2:3" ht="12">
      <c r="B25" s="91"/>
      <c r="C25" s="92"/>
    </row>
    <row r="26" spans="2:5" ht="12" customHeight="1">
      <c r="B26" s="92"/>
      <c r="C26" s="93"/>
      <c r="D26" s="151"/>
      <c r="E26" s="151"/>
    </row>
    <row r="27" spans="2:5" ht="12">
      <c r="B27" s="94"/>
      <c r="C27" s="95"/>
      <c r="D27" s="152"/>
      <c r="E27" s="152"/>
    </row>
    <row r="28" ht="12">
      <c r="D28" s="67"/>
    </row>
  </sheetData>
  <sheetProtection/>
  <mergeCells count="8">
    <mergeCell ref="D26:E26"/>
    <mergeCell ref="D27:E27"/>
    <mergeCell ref="B2:D2"/>
    <mergeCell ref="B3:D3"/>
    <mergeCell ref="B4:D4"/>
    <mergeCell ref="B5:D5"/>
    <mergeCell ref="B6:D6"/>
    <mergeCell ref="B7:D9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37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3.421875" style="0" customWidth="1"/>
    <col min="2" max="3" width="1.421875" style="0" customWidth="1"/>
    <col min="4" max="10" width="8.28125" style="0" customWidth="1"/>
    <col min="11" max="11" width="2.28125" style="0" customWidth="1"/>
    <col min="12" max="12" width="17.8515625" style="0" customWidth="1"/>
    <col min="13" max="13" width="1.421875" style="0" customWidth="1"/>
    <col min="14" max="14" width="17.140625" style="0" customWidth="1"/>
    <col min="15" max="15" width="2.28125" style="0" customWidth="1"/>
    <col min="16" max="17" width="9.7109375" style="0" customWidth="1"/>
    <col min="18" max="18" width="2.421875" style="0" customWidth="1"/>
    <col min="19" max="20" width="8.28125" style="0" customWidth="1"/>
    <col min="21" max="21" width="2.421875" style="0" customWidth="1"/>
    <col min="22" max="28" width="2.7109375" style="0" customWidth="1"/>
    <col min="29" max="29" width="2.140625" style="0" customWidth="1"/>
  </cols>
  <sheetData>
    <row r="1" spans="7:26" ht="16.5" customHeight="1">
      <c r="G1" s="20"/>
      <c r="H1" s="20"/>
      <c r="I1" s="127" t="s">
        <v>5</v>
      </c>
      <c r="J1" s="127"/>
      <c r="K1" s="127"/>
      <c r="L1" s="127"/>
      <c r="M1" s="127"/>
      <c r="N1" s="127"/>
      <c r="O1" s="127"/>
      <c r="P1" s="127"/>
      <c r="Q1" s="127"/>
      <c r="R1" s="20"/>
      <c r="S1" s="20"/>
      <c r="T1" s="20"/>
      <c r="U1" s="20"/>
      <c r="V1" s="20"/>
      <c r="W1" s="20"/>
      <c r="X1" s="20"/>
      <c r="Y1" s="20"/>
      <c r="Z1" s="20"/>
    </row>
    <row r="2" spans="2:26" ht="0.75" customHeight="1">
      <c r="B2" s="2"/>
      <c r="C2" s="2"/>
      <c r="D2" s="2"/>
      <c r="E2" s="2"/>
      <c r="F2" s="2"/>
      <c r="G2" s="2"/>
      <c r="H2" s="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27"/>
      <c r="X2" s="127"/>
      <c r="Y2" s="127"/>
      <c r="Z2" s="127"/>
    </row>
    <row r="3" spans="2:22" ht="13.5" customHeight="1">
      <c r="B3" s="2"/>
      <c r="C3" s="2"/>
      <c r="D3" s="2"/>
      <c r="E3" s="2"/>
      <c r="F3" s="2"/>
      <c r="G3" s="2"/>
      <c r="H3" s="2"/>
      <c r="I3" s="128" t="s">
        <v>6</v>
      </c>
      <c r="J3" s="128"/>
      <c r="K3" s="128"/>
      <c r="L3" s="128"/>
      <c r="M3" s="128"/>
      <c r="N3" s="128"/>
      <c r="O3" s="128"/>
      <c r="P3" s="128"/>
      <c r="Q3" s="128"/>
      <c r="R3" s="21"/>
      <c r="S3" s="21"/>
      <c r="T3" s="21"/>
      <c r="U3" s="21"/>
      <c r="V3" s="21"/>
    </row>
    <row r="4" spans="2:22" ht="1.5" customHeight="1">
      <c r="B4" s="2"/>
      <c r="C4" s="2"/>
      <c r="D4" s="2"/>
      <c r="E4" s="2"/>
      <c r="F4" s="2"/>
      <c r="G4" s="2"/>
      <c r="H4" s="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28"/>
      <c r="V4" s="128"/>
    </row>
    <row r="5" spans="2:20" ht="15.75" customHeight="1">
      <c r="B5" s="2"/>
      <c r="C5" s="2"/>
      <c r="D5" s="2"/>
      <c r="E5" s="2"/>
      <c r="F5" s="2"/>
      <c r="G5" s="2"/>
      <c r="H5" s="2"/>
      <c r="I5" s="129" t="s">
        <v>38</v>
      </c>
      <c r="J5" s="129"/>
      <c r="K5" s="129"/>
      <c r="L5" s="129"/>
      <c r="M5" s="129"/>
      <c r="N5" s="129"/>
      <c r="O5" s="129"/>
      <c r="P5" s="129"/>
      <c r="Q5" s="129"/>
      <c r="R5" s="22"/>
      <c r="S5" s="22"/>
      <c r="T5" s="22"/>
    </row>
    <row r="6" spans="5:29" ht="0.75" customHeight="1">
      <c r="E6" s="23"/>
      <c r="F6" s="23"/>
      <c r="G6" s="23"/>
      <c r="H6" s="23"/>
      <c r="I6" s="156" t="s">
        <v>39</v>
      </c>
      <c r="J6" s="156"/>
      <c r="K6" s="156"/>
      <c r="L6" s="156"/>
      <c r="M6" s="156"/>
      <c r="N6" s="156"/>
      <c r="O6" s="156"/>
      <c r="P6" s="156"/>
      <c r="Q6" s="156"/>
      <c r="R6" s="24"/>
      <c r="S6" s="24"/>
      <c r="T6" s="24"/>
      <c r="U6" s="24"/>
      <c r="V6" s="24"/>
      <c r="W6" s="24"/>
      <c r="X6" s="157"/>
      <c r="Y6" s="158"/>
      <c r="Z6" s="158"/>
      <c r="AA6" s="158"/>
      <c r="AB6" s="158"/>
      <c r="AC6" s="158"/>
    </row>
    <row r="7" spans="5:29" ht="12.75" customHeight="1">
      <c r="E7" s="23"/>
      <c r="F7" s="23"/>
      <c r="G7" s="23"/>
      <c r="H7" s="23"/>
      <c r="I7" s="156"/>
      <c r="J7" s="156"/>
      <c r="K7" s="156"/>
      <c r="L7" s="156"/>
      <c r="M7" s="156"/>
      <c r="N7" s="156"/>
      <c r="O7" s="156"/>
      <c r="P7" s="156"/>
      <c r="Q7" s="156"/>
      <c r="R7" s="24"/>
      <c r="S7" s="24"/>
      <c r="T7" s="24"/>
      <c r="U7" s="24"/>
      <c r="V7" s="24"/>
      <c r="W7" s="24"/>
      <c r="X7" s="157"/>
      <c r="Y7" s="158"/>
      <c r="Z7" s="158"/>
      <c r="AA7" s="158"/>
      <c r="AB7" s="158"/>
      <c r="AC7" s="158"/>
    </row>
    <row r="8" spans="5:27" ht="4.5" customHeight="1">
      <c r="E8" s="173"/>
      <c r="F8" s="173"/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/>
      <c r="V8" s="175"/>
      <c r="W8" s="175"/>
      <c r="X8" s="157"/>
      <c r="Y8" s="175"/>
      <c r="Z8" s="175"/>
      <c r="AA8" s="175"/>
    </row>
    <row r="9" spans="2:29" ht="0.75" customHeight="1">
      <c r="B9" s="159"/>
      <c r="C9" s="160"/>
      <c r="D9" s="160"/>
      <c r="E9" s="160"/>
      <c r="F9" s="160"/>
      <c r="G9" s="160"/>
      <c r="H9" s="160"/>
      <c r="I9" s="160"/>
      <c r="J9" s="160"/>
      <c r="K9" s="159"/>
      <c r="L9" s="161" t="s">
        <v>40</v>
      </c>
      <c r="M9" s="159"/>
      <c r="N9" s="162" t="s">
        <v>41</v>
      </c>
      <c r="O9" s="159"/>
      <c r="P9" s="162" t="s">
        <v>42</v>
      </c>
      <c r="Q9" s="162"/>
      <c r="R9" s="159"/>
      <c r="S9" s="163" t="s">
        <v>43</v>
      </c>
      <c r="T9" s="164"/>
      <c r="U9" s="168"/>
      <c r="V9" s="171" t="s">
        <v>44</v>
      </c>
      <c r="W9" s="171"/>
      <c r="X9" s="171"/>
      <c r="Y9" s="171"/>
      <c r="Z9" s="171"/>
      <c r="AA9" s="171"/>
      <c r="AB9" s="171"/>
      <c r="AC9" s="25"/>
    </row>
    <row r="10" spans="2:29" ht="20.25" customHeight="1">
      <c r="B10" s="159"/>
      <c r="C10" s="130" t="s">
        <v>2</v>
      </c>
      <c r="D10" s="130"/>
      <c r="E10" s="130"/>
      <c r="F10" s="130"/>
      <c r="G10" s="130"/>
      <c r="H10" s="130"/>
      <c r="I10" s="130"/>
      <c r="J10" s="177"/>
      <c r="K10" s="159"/>
      <c r="L10" s="161"/>
      <c r="M10" s="159"/>
      <c r="N10" s="162"/>
      <c r="O10" s="159"/>
      <c r="P10" s="162"/>
      <c r="Q10" s="162"/>
      <c r="R10" s="159"/>
      <c r="S10" s="162"/>
      <c r="T10" s="165"/>
      <c r="U10" s="169"/>
      <c r="V10" s="172"/>
      <c r="W10" s="172"/>
      <c r="X10" s="172"/>
      <c r="Y10" s="172"/>
      <c r="Z10" s="172"/>
      <c r="AA10" s="172"/>
      <c r="AB10" s="172"/>
      <c r="AC10" s="17"/>
    </row>
    <row r="11" spans="2:29" ht="13.5" customHeight="1">
      <c r="B11" s="159"/>
      <c r="C11" s="130"/>
      <c r="D11" s="130"/>
      <c r="E11" s="130"/>
      <c r="F11" s="130"/>
      <c r="G11" s="130"/>
      <c r="H11" s="130"/>
      <c r="I11" s="130"/>
      <c r="J11" s="177"/>
      <c r="K11" s="159"/>
      <c r="L11" s="161"/>
      <c r="M11" s="159"/>
      <c r="N11" s="162"/>
      <c r="O11" s="159"/>
      <c r="P11" s="162"/>
      <c r="Q11" s="162"/>
      <c r="R11" s="159"/>
      <c r="S11" s="162"/>
      <c r="T11" s="165"/>
      <c r="U11" s="169"/>
      <c r="V11" s="172"/>
      <c r="W11" s="172"/>
      <c r="X11" s="172"/>
      <c r="Y11" s="172"/>
      <c r="Z11" s="172"/>
      <c r="AA11" s="172"/>
      <c r="AB11" s="172"/>
      <c r="AC11" s="17"/>
    </row>
    <row r="12" spans="2:29" ht="5.25" customHeight="1">
      <c r="B12" s="159"/>
      <c r="C12" s="130"/>
      <c r="D12" s="130"/>
      <c r="E12" s="130"/>
      <c r="F12" s="130"/>
      <c r="G12" s="130"/>
      <c r="H12" s="130"/>
      <c r="I12" s="130"/>
      <c r="J12" s="177"/>
      <c r="K12" s="159"/>
      <c r="L12" s="161"/>
      <c r="M12" s="159"/>
      <c r="N12" s="162"/>
      <c r="O12" s="159"/>
      <c r="P12" s="162"/>
      <c r="Q12" s="162"/>
      <c r="R12" s="159"/>
      <c r="S12" s="162"/>
      <c r="T12" s="165"/>
      <c r="U12" s="169"/>
      <c r="V12" s="172"/>
      <c r="W12" s="172"/>
      <c r="X12" s="172"/>
      <c r="Y12" s="172"/>
      <c r="Z12" s="172"/>
      <c r="AA12" s="172"/>
      <c r="AB12" s="172"/>
      <c r="AC12" s="17"/>
    </row>
    <row r="13" spans="2:29" ht="1.5" customHeight="1">
      <c r="B13" s="159"/>
      <c r="K13" s="159"/>
      <c r="L13" s="161"/>
      <c r="M13" s="159"/>
      <c r="N13" s="162"/>
      <c r="O13" s="159"/>
      <c r="P13" s="162"/>
      <c r="Q13" s="162"/>
      <c r="R13" s="159"/>
      <c r="S13" s="166"/>
      <c r="T13" s="167"/>
      <c r="U13" s="170"/>
      <c r="V13" s="18"/>
      <c r="W13" s="18"/>
      <c r="X13" s="18"/>
      <c r="Y13" s="18"/>
      <c r="Z13" s="18"/>
      <c r="AA13" s="18"/>
      <c r="AB13" s="18"/>
      <c r="AC13" s="19"/>
    </row>
    <row r="14" spans="2:29" ht="0.75" customHeight="1"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2:21" ht="3" customHeight="1">
      <c r="B15" s="26"/>
      <c r="K15" s="26"/>
      <c r="M15" s="26"/>
      <c r="O15" s="26"/>
      <c r="R15" s="26"/>
      <c r="U15" s="26"/>
    </row>
    <row r="16" spans="2:29" ht="11.25" customHeight="1">
      <c r="B16" s="178"/>
      <c r="C16" s="178"/>
      <c r="D16" s="179" t="s">
        <v>45</v>
      </c>
      <c r="E16" s="179"/>
      <c r="F16" s="179"/>
      <c r="G16" s="179"/>
      <c r="H16" s="179"/>
      <c r="I16" s="179"/>
      <c r="J16" s="179"/>
      <c r="K16" s="26"/>
      <c r="L16" s="27">
        <v>6099752967.39</v>
      </c>
      <c r="M16" s="26"/>
      <c r="N16" s="27">
        <v>1288057887.42</v>
      </c>
      <c r="O16" s="26"/>
      <c r="P16" s="180">
        <v>1245647275.07</v>
      </c>
      <c r="Q16" s="180"/>
      <c r="R16" s="26"/>
      <c r="S16" s="180">
        <v>6142163579.74</v>
      </c>
      <c r="T16" s="180"/>
      <c r="U16" s="26"/>
      <c r="V16" s="180">
        <v>42410612.35</v>
      </c>
      <c r="W16" s="180"/>
      <c r="X16" s="180"/>
      <c r="Y16" s="180"/>
      <c r="Z16" s="180"/>
      <c r="AA16" s="180"/>
      <c r="AB16" s="180"/>
      <c r="AC16" s="28"/>
    </row>
    <row r="17" spans="2:29" ht="11.25" customHeight="1">
      <c r="B17" s="178"/>
      <c r="C17" s="178"/>
      <c r="D17" s="181" t="s">
        <v>46</v>
      </c>
      <c r="E17" s="181"/>
      <c r="F17" s="181"/>
      <c r="G17" s="181"/>
      <c r="H17" s="181"/>
      <c r="I17" s="181"/>
      <c r="J17" s="181"/>
      <c r="K17" s="26"/>
      <c r="L17" s="29">
        <v>497552021.66</v>
      </c>
      <c r="M17" s="26"/>
      <c r="N17" s="29">
        <v>1283204619.59</v>
      </c>
      <c r="O17" s="26"/>
      <c r="P17" s="182">
        <v>1245575275.07</v>
      </c>
      <c r="Q17" s="182"/>
      <c r="R17" s="26"/>
      <c r="S17" s="182">
        <v>535181366.18</v>
      </c>
      <c r="T17" s="182"/>
      <c r="U17" s="26"/>
      <c r="V17" s="182">
        <v>37629344.52</v>
      </c>
      <c r="W17" s="182"/>
      <c r="X17" s="182"/>
      <c r="Y17" s="182"/>
      <c r="Z17" s="182"/>
      <c r="AA17" s="182"/>
      <c r="AB17" s="182"/>
      <c r="AC17" s="28"/>
    </row>
    <row r="18" spans="2:29" ht="11.25" customHeight="1">
      <c r="B18" s="178"/>
      <c r="C18" s="178"/>
      <c r="D18" s="183" t="s">
        <v>47</v>
      </c>
      <c r="E18" s="183"/>
      <c r="F18" s="183"/>
      <c r="G18" s="183"/>
      <c r="H18" s="183"/>
      <c r="I18" s="183"/>
      <c r="J18" s="183"/>
      <c r="K18" s="26"/>
      <c r="L18" s="30">
        <v>251671167.61</v>
      </c>
      <c r="M18" s="26"/>
      <c r="N18" s="30">
        <v>931307156.52</v>
      </c>
      <c r="O18" s="26"/>
      <c r="P18" s="176">
        <v>894604970.34</v>
      </c>
      <c r="Q18" s="176"/>
      <c r="R18" s="26"/>
      <c r="S18" s="176">
        <v>288373353.79</v>
      </c>
      <c r="T18" s="176"/>
      <c r="U18" s="26"/>
      <c r="V18" s="176">
        <v>36702186.18</v>
      </c>
      <c r="W18" s="176"/>
      <c r="X18" s="176"/>
      <c r="Y18" s="176"/>
      <c r="Z18" s="176"/>
      <c r="AA18" s="176"/>
      <c r="AB18" s="176"/>
      <c r="AC18" s="28"/>
    </row>
    <row r="19" spans="2:29" ht="11.25" customHeight="1">
      <c r="B19" s="178"/>
      <c r="C19" s="178"/>
      <c r="D19" s="183" t="s">
        <v>48</v>
      </c>
      <c r="E19" s="183"/>
      <c r="F19" s="183"/>
      <c r="G19" s="183"/>
      <c r="H19" s="183"/>
      <c r="I19" s="183"/>
      <c r="J19" s="183"/>
      <c r="K19" s="26"/>
      <c r="L19" s="30">
        <v>243324485.75</v>
      </c>
      <c r="M19" s="26"/>
      <c r="N19" s="30">
        <v>349688322.66</v>
      </c>
      <c r="O19" s="26"/>
      <c r="P19" s="176">
        <v>349515031.54</v>
      </c>
      <c r="Q19" s="176"/>
      <c r="R19" s="26"/>
      <c r="S19" s="176">
        <v>243497776.87</v>
      </c>
      <c r="T19" s="176"/>
      <c r="U19" s="26"/>
      <c r="V19" s="176">
        <v>173291.12</v>
      </c>
      <c r="W19" s="176"/>
      <c r="X19" s="176"/>
      <c r="Y19" s="176"/>
      <c r="Z19" s="176"/>
      <c r="AA19" s="176"/>
      <c r="AB19" s="176"/>
      <c r="AC19" s="28"/>
    </row>
    <row r="20" spans="2:29" ht="11.25" customHeight="1">
      <c r="B20" s="178"/>
      <c r="C20" s="178"/>
      <c r="D20" s="183" t="s">
        <v>49</v>
      </c>
      <c r="E20" s="183"/>
      <c r="F20" s="183"/>
      <c r="G20" s="183"/>
      <c r="H20" s="183"/>
      <c r="I20" s="183"/>
      <c r="J20" s="183"/>
      <c r="K20" s="26"/>
      <c r="L20" s="30">
        <v>2556368.3</v>
      </c>
      <c r="M20" s="26"/>
      <c r="N20" s="30">
        <v>2209140.41</v>
      </c>
      <c r="O20" s="26"/>
      <c r="P20" s="176">
        <v>1455273.19</v>
      </c>
      <c r="Q20" s="176"/>
      <c r="R20" s="26"/>
      <c r="S20" s="176">
        <v>3310235.52</v>
      </c>
      <c r="T20" s="176"/>
      <c r="U20" s="26"/>
      <c r="V20" s="176">
        <v>753867.22</v>
      </c>
      <c r="W20" s="176"/>
      <c r="X20" s="176"/>
      <c r="Y20" s="176"/>
      <c r="Z20" s="176"/>
      <c r="AA20" s="176"/>
      <c r="AB20" s="176"/>
      <c r="AC20" s="28"/>
    </row>
    <row r="21" spans="2:29" ht="11.25" customHeight="1">
      <c r="B21" s="178"/>
      <c r="C21" s="178"/>
      <c r="D21" s="183" t="s">
        <v>50</v>
      </c>
      <c r="E21" s="183"/>
      <c r="F21" s="183"/>
      <c r="G21" s="183"/>
      <c r="H21" s="183"/>
      <c r="I21" s="183"/>
      <c r="J21" s="183"/>
      <c r="K21" s="26"/>
      <c r="L21" s="30">
        <v>0</v>
      </c>
      <c r="M21" s="26"/>
      <c r="N21" s="30">
        <v>0</v>
      </c>
      <c r="O21" s="26"/>
      <c r="P21" s="176">
        <v>0</v>
      </c>
      <c r="Q21" s="176"/>
      <c r="R21" s="26"/>
      <c r="S21" s="176">
        <v>0</v>
      </c>
      <c r="T21" s="176"/>
      <c r="U21" s="26"/>
      <c r="V21" s="176">
        <v>0</v>
      </c>
      <c r="W21" s="176"/>
      <c r="X21" s="176"/>
      <c r="Y21" s="176"/>
      <c r="Z21" s="176"/>
      <c r="AA21" s="176"/>
      <c r="AB21" s="176"/>
      <c r="AC21" s="28"/>
    </row>
    <row r="22" spans="2:29" ht="11.25" customHeight="1">
      <c r="B22" s="178"/>
      <c r="C22" s="178"/>
      <c r="D22" s="183" t="s">
        <v>51</v>
      </c>
      <c r="E22" s="183"/>
      <c r="F22" s="183"/>
      <c r="G22" s="183"/>
      <c r="H22" s="183"/>
      <c r="I22" s="183"/>
      <c r="J22" s="183"/>
      <c r="K22" s="26"/>
      <c r="L22" s="30">
        <v>0</v>
      </c>
      <c r="M22" s="26"/>
      <c r="N22" s="30">
        <v>0</v>
      </c>
      <c r="O22" s="26"/>
      <c r="P22" s="176">
        <v>0</v>
      </c>
      <c r="Q22" s="176"/>
      <c r="R22" s="26"/>
      <c r="S22" s="176">
        <v>0</v>
      </c>
      <c r="T22" s="176"/>
      <c r="U22" s="26"/>
      <c r="V22" s="176">
        <v>0</v>
      </c>
      <c r="W22" s="176"/>
      <c r="X22" s="176"/>
      <c r="Y22" s="176"/>
      <c r="Z22" s="176"/>
      <c r="AA22" s="176"/>
      <c r="AB22" s="176"/>
      <c r="AC22" s="28"/>
    </row>
    <row r="23" spans="2:29" ht="11.25" customHeight="1">
      <c r="B23" s="178"/>
      <c r="C23" s="178"/>
      <c r="D23" s="183" t="s">
        <v>52</v>
      </c>
      <c r="E23" s="183"/>
      <c r="F23" s="183"/>
      <c r="G23" s="183"/>
      <c r="H23" s="183"/>
      <c r="I23" s="183"/>
      <c r="J23" s="183"/>
      <c r="K23" s="26"/>
      <c r="L23" s="30">
        <v>0</v>
      </c>
      <c r="M23" s="26"/>
      <c r="N23" s="30">
        <v>0</v>
      </c>
      <c r="O23" s="26"/>
      <c r="P23" s="176">
        <v>0</v>
      </c>
      <c r="Q23" s="176"/>
      <c r="R23" s="26"/>
      <c r="S23" s="176">
        <v>0</v>
      </c>
      <c r="T23" s="176"/>
      <c r="U23" s="26"/>
      <c r="V23" s="176">
        <v>0</v>
      </c>
      <c r="W23" s="176"/>
      <c r="X23" s="176"/>
      <c r="Y23" s="176"/>
      <c r="Z23" s="176"/>
      <c r="AA23" s="176"/>
      <c r="AB23" s="176"/>
      <c r="AC23" s="28"/>
    </row>
    <row r="24" spans="2:29" ht="11.25" customHeight="1">
      <c r="B24" s="178"/>
      <c r="C24" s="178"/>
      <c r="D24" s="183" t="s">
        <v>53</v>
      </c>
      <c r="E24" s="183"/>
      <c r="F24" s="183"/>
      <c r="G24" s="183"/>
      <c r="H24" s="183"/>
      <c r="I24" s="183"/>
      <c r="J24" s="183"/>
      <c r="K24" s="26"/>
      <c r="L24" s="30">
        <v>0</v>
      </c>
      <c r="M24" s="26"/>
      <c r="N24" s="30">
        <v>0</v>
      </c>
      <c r="O24" s="26"/>
      <c r="P24" s="176">
        <v>0</v>
      </c>
      <c r="Q24" s="176"/>
      <c r="R24" s="26"/>
      <c r="S24" s="176">
        <v>0</v>
      </c>
      <c r="T24" s="176"/>
      <c r="U24" s="26"/>
      <c r="V24" s="176">
        <v>0</v>
      </c>
      <c r="W24" s="176"/>
      <c r="X24" s="176"/>
      <c r="Y24" s="176"/>
      <c r="Z24" s="176"/>
      <c r="AA24" s="176"/>
      <c r="AB24" s="176"/>
      <c r="AC24" s="28"/>
    </row>
    <row r="25" spans="2:29" ht="11.25" customHeight="1">
      <c r="B25" s="178"/>
      <c r="C25" s="178"/>
      <c r="D25" s="181" t="s">
        <v>54</v>
      </c>
      <c r="E25" s="181"/>
      <c r="F25" s="181"/>
      <c r="G25" s="181"/>
      <c r="H25" s="181"/>
      <c r="I25" s="181"/>
      <c r="J25" s="181"/>
      <c r="K25" s="26"/>
      <c r="L25" s="29">
        <v>5602200945.73</v>
      </c>
      <c r="M25" s="26"/>
      <c r="N25" s="29">
        <v>4853267.83</v>
      </c>
      <c r="O25" s="26"/>
      <c r="P25" s="182">
        <v>72000</v>
      </c>
      <c r="Q25" s="182"/>
      <c r="R25" s="26"/>
      <c r="S25" s="182">
        <v>5606982213.56</v>
      </c>
      <c r="T25" s="182"/>
      <c r="U25" s="26"/>
      <c r="V25" s="182">
        <v>4781267.83</v>
      </c>
      <c r="W25" s="182"/>
      <c r="X25" s="182"/>
      <c r="Y25" s="182"/>
      <c r="Z25" s="182"/>
      <c r="AA25" s="182"/>
      <c r="AB25" s="182"/>
      <c r="AC25" s="28"/>
    </row>
    <row r="26" spans="2:29" ht="11.25" customHeight="1">
      <c r="B26" s="178"/>
      <c r="C26" s="178"/>
      <c r="D26" s="183" t="s">
        <v>55</v>
      </c>
      <c r="E26" s="183"/>
      <c r="F26" s="183"/>
      <c r="G26" s="183"/>
      <c r="H26" s="183"/>
      <c r="I26" s="183"/>
      <c r="J26" s="183"/>
      <c r="K26" s="26"/>
      <c r="L26" s="30">
        <v>0</v>
      </c>
      <c r="M26" s="26"/>
      <c r="N26" s="30">
        <v>0</v>
      </c>
      <c r="O26" s="26"/>
      <c r="P26" s="176">
        <v>0</v>
      </c>
      <c r="Q26" s="176"/>
      <c r="R26" s="26"/>
      <c r="S26" s="176">
        <v>0</v>
      </c>
      <c r="T26" s="176"/>
      <c r="U26" s="26"/>
      <c r="V26" s="176">
        <v>0</v>
      </c>
      <c r="W26" s="176"/>
      <c r="X26" s="176"/>
      <c r="Y26" s="176"/>
      <c r="Z26" s="176"/>
      <c r="AA26" s="176"/>
      <c r="AB26" s="176"/>
      <c r="AC26" s="28"/>
    </row>
    <row r="27" spans="2:29" ht="11.25" customHeight="1">
      <c r="B27" s="178"/>
      <c r="C27" s="178"/>
      <c r="D27" s="183" t="s">
        <v>56</v>
      </c>
      <c r="E27" s="183"/>
      <c r="F27" s="183"/>
      <c r="G27" s="183"/>
      <c r="H27" s="183"/>
      <c r="I27" s="183"/>
      <c r="J27" s="183"/>
      <c r="K27" s="26"/>
      <c r="L27" s="30">
        <v>270704.67</v>
      </c>
      <c r="M27" s="26"/>
      <c r="N27" s="30">
        <v>100000</v>
      </c>
      <c r="O27" s="26"/>
      <c r="P27" s="176">
        <v>72000</v>
      </c>
      <c r="Q27" s="176"/>
      <c r="R27" s="26"/>
      <c r="S27" s="176">
        <v>298704.67</v>
      </c>
      <c r="T27" s="176"/>
      <c r="U27" s="26"/>
      <c r="V27" s="176">
        <v>28000</v>
      </c>
      <c r="W27" s="176"/>
      <c r="X27" s="176"/>
      <c r="Y27" s="176"/>
      <c r="Z27" s="176"/>
      <c r="AA27" s="176"/>
      <c r="AB27" s="176"/>
      <c r="AC27" s="28"/>
    </row>
    <row r="28" spans="2:29" ht="11.25" customHeight="1">
      <c r="B28" s="178"/>
      <c r="C28" s="178"/>
      <c r="D28" s="183" t="s">
        <v>57</v>
      </c>
      <c r="E28" s="183"/>
      <c r="F28" s="183"/>
      <c r="G28" s="183"/>
      <c r="H28" s="183"/>
      <c r="I28" s="183"/>
      <c r="J28" s="183"/>
      <c r="K28" s="26"/>
      <c r="L28" s="30">
        <v>5251691752.46</v>
      </c>
      <c r="M28" s="26"/>
      <c r="N28" s="30">
        <v>3688086.81</v>
      </c>
      <c r="O28" s="26"/>
      <c r="P28" s="176">
        <v>0</v>
      </c>
      <c r="Q28" s="176"/>
      <c r="R28" s="26"/>
      <c r="S28" s="176">
        <v>5255379839.27</v>
      </c>
      <c r="T28" s="176"/>
      <c r="U28" s="26"/>
      <c r="V28" s="176">
        <v>3688086.81</v>
      </c>
      <c r="W28" s="176"/>
      <c r="X28" s="176"/>
      <c r="Y28" s="176"/>
      <c r="Z28" s="176"/>
      <c r="AA28" s="176"/>
      <c r="AB28" s="176"/>
      <c r="AC28" s="28"/>
    </row>
    <row r="29" spans="2:29" ht="11.25" customHeight="1">
      <c r="B29" s="178"/>
      <c r="C29" s="178"/>
      <c r="D29" s="183" t="s">
        <v>58</v>
      </c>
      <c r="E29" s="183"/>
      <c r="F29" s="183"/>
      <c r="G29" s="183"/>
      <c r="H29" s="183"/>
      <c r="I29" s="183"/>
      <c r="J29" s="183"/>
      <c r="K29" s="26"/>
      <c r="L29" s="30">
        <v>312503818.24</v>
      </c>
      <c r="M29" s="26"/>
      <c r="N29" s="30">
        <v>1065181.02</v>
      </c>
      <c r="O29" s="26"/>
      <c r="P29" s="176">
        <v>0</v>
      </c>
      <c r="Q29" s="176"/>
      <c r="R29" s="26"/>
      <c r="S29" s="176">
        <v>313568999.26</v>
      </c>
      <c r="T29" s="176"/>
      <c r="U29" s="26"/>
      <c r="V29" s="176">
        <v>1065181.02</v>
      </c>
      <c r="W29" s="176"/>
      <c r="X29" s="176"/>
      <c r="Y29" s="176"/>
      <c r="Z29" s="176"/>
      <c r="AA29" s="176"/>
      <c r="AB29" s="176"/>
      <c r="AC29" s="28"/>
    </row>
    <row r="30" spans="2:29" ht="11.25" customHeight="1">
      <c r="B30" s="178"/>
      <c r="C30" s="178"/>
      <c r="D30" s="183" t="s">
        <v>59</v>
      </c>
      <c r="E30" s="183"/>
      <c r="F30" s="183"/>
      <c r="G30" s="183"/>
      <c r="H30" s="183"/>
      <c r="I30" s="183"/>
      <c r="J30" s="183"/>
      <c r="K30" s="26"/>
      <c r="L30" s="30">
        <v>9609718.16</v>
      </c>
      <c r="M30" s="26"/>
      <c r="N30" s="30">
        <v>0</v>
      </c>
      <c r="O30" s="26"/>
      <c r="P30" s="176">
        <v>0</v>
      </c>
      <c r="Q30" s="176"/>
      <c r="R30" s="26"/>
      <c r="S30" s="176">
        <v>9609718.16</v>
      </c>
      <c r="T30" s="176"/>
      <c r="U30" s="26"/>
      <c r="V30" s="176">
        <v>0</v>
      </c>
      <c r="W30" s="176"/>
      <c r="X30" s="176"/>
      <c r="Y30" s="176"/>
      <c r="Z30" s="176"/>
      <c r="AA30" s="176"/>
      <c r="AB30" s="176"/>
      <c r="AC30" s="28"/>
    </row>
    <row r="31" spans="2:29" ht="11.25" customHeight="1">
      <c r="B31" s="178"/>
      <c r="C31" s="178"/>
      <c r="D31" s="183" t="s">
        <v>60</v>
      </c>
      <c r="E31" s="183"/>
      <c r="F31" s="183"/>
      <c r="G31" s="183"/>
      <c r="H31" s="183"/>
      <c r="I31" s="183"/>
      <c r="J31" s="183"/>
      <c r="K31" s="26"/>
      <c r="L31" s="30">
        <v>0</v>
      </c>
      <c r="M31" s="26"/>
      <c r="N31" s="30">
        <v>0</v>
      </c>
      <c r="O31" s="26"/>
      <c r="P31" s="176">
        <v>0</v>
      </c>
      <c r="Q31" s="176"/>
      <c r="R31" s="26"/>
      <c r="S31" s="176">
        <v>0</v>
      </c>
      <c r="T31" s="176"/>
      <c r="U31" s="26"/>
      <c r="V31" s="176">
        <v>0</v>
      </c>
      <c r="W31" s="176"/>
      <c r="X31" s="176"/>
      <c r="Y31" s="176"/>
      <c r="Z31" s="176"/>
      <c r="AA31" s="176"/>
      <c r="AB31" s="176"/>
      <c r="AC31" s="28"/>
    </row>
    <row r="32" spans="2:29" ht="11.25" customHeight="1">
      <c r="B32" s="178"/>
      <c r="C32" s="178"/>
      <c r="D32" s="183" t="s">
        <v>61</v>
      </c>
      <c r="E32" s="183"/>
      <c r="F32" s="183"/>
      <c r="G32" s="183"/>
      <c r="H32" s="183"/>
      <c r="I32" s="183"/>
      <c r="J32" s="183"/>
      <c r="K32" s="26"/>
      <c r="L32" s="30">
        <v>28124952.2</v>
      </c>
      <c r="M32" s="26"/>
      <c r="N32" s="30">
        <v>0</v>
      </c>
      <c r="O32" s="26"/>
      <c r="P32" s="176">
        <v>0</v>
      </c>
      <c r="Q32" s="176"/>
      <c r="R32" s="26"/>
      <c r="S32" s="176">
        <v>28124952.2</v>
      </c>
      <c r="T32" s="176"/>
      <c r="U32" s="26"/>
      <c r="V32" s="176">
        <v>0</v>
      </c>
      <c r="W32" s="176"/>
      <c r="X32" s="176"/>
      <c r="Y32" s="176"/>
      <c r="Z32" s="176"/>
      <c r="AA32" s="176"/>
      <c r="AB32" s="176"/>
      <c r="AC32" s="28"/>
    </row>
    <row r="33" spans="2:29" ht="11.25" customHeight="1">
      <c r="B33" s="178"/>
      <c r="C33" s="178"/>
      <c r="D33" s="183" t="s">
        <v>62</v>
      </c>
      <c r="E33" s="183"/>
      <c r="F33" s="183"/>
      <c r="G33" s="183"/>
      <c r="H33" s="183"/>
      <c r="I33" s="183"/>
      <c r="J33" s="183"/>
      <c r="K33" s="26"/>
      <c r="L33" s="30">
        <v>0</v>
      </c>
      <c r="M33" s="26"/>
      <c r="N33" s="30">
        <v>0</v>
      </c>
      <c r="O33" s="26"/>
      <c r="P33" s="176">
        <v>0</v>
      </c>
      <c r="Q33" s="176"/>
      <c r="R33" s="26"/>
      <c r="S33" s="176">
        <v>0</v>
      </c>
      <c r="T33" s="176"/>
      <c r="U33" s="26"/>
      <c r="V33" s="176">
        <v>0</v>
      </c>
      <c r="W33" s="176"/>
      <c r="X33" s="176"/>
      <c r="Y33" s="176"/>
      <c r="Z33" s="176"/>
      <c r="AA33" s="176"/>
      <c r="AB33" s="176"/>
      <c r="AC33" s="28"/>
    </row>
    <row r="34" spans="2:29" ht="11.25" customHeight="1">
      <c r="B34" s="178"/>
      <c r="C34" s="178"/>
      <c r="D34" s="183" t="s">
        <v>63</v>
      </c>
      <c r="E34" s="183"/>
      <c r="F34" s="183"/>
      <c r="G34" s="183"/>
      <c r="H34" s="183"/>
      <c r="I34" s="183"/>
      <c r="J34" s="183"/>
      <c r="K34" s="26"/>
      <c r="L34" s="30">
        <v>0</v>
      </c>
      <c r="M34" s="26"/>
      <c r="N34" s="30">
        <v>0</v>
      </c>
      <c r="O34" s="26"/>
      <c r="P34" s="176">
        <v>0</v>
      </c>
      <c r="Q34" s="176"/>
      <c r="R34" s="26"/>
      <c r="S34" s="176">
        <v>0</v>
      </c>
      <c r="T34" s="176"/>
      <c r="U34" s="26"/>
      <c r="V34" s="176">
        <v>0</v>
      </c>
      <c r="W34" s="176"/>
      <c r="X34" s="176"/>
      <c r="Y34" s="176"/>
      <c r="Z34" s="176"/>
      <c r="AA34" s="176"/>
      <c r="AB34" s="176"/>
      <c r="AC34" s="28"/>
    </row>
    <row r="35" spans="2:29" ht="0.75" customHeight="1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</row>
    <row r="37" spans="4:28" ht="13.5" customHeight="1">
      <c r="D37" s="7" t="s">
        <v>4</v>
      </c>
      <c r="Z37" s="175"/>
      <c r="AA37" s="175"/>
      <c r="AB37" s="175"/>
    </row>
  </sheetData>
  <sheetProtection/>
  <mergeCells count="123">
    <mergeCell ref="B35:AC35"/>
    <mergeCell ref="Z37:AB37"/>
    <mergeCell ref="B33:C33"/>
    <mergeCell ref="D33:J33"/>
    <mergeCell ref="P33:Q33"/>
    <mergeCell ref="S33:T33"/>
    <mergeCell ref="V33:AB33"/>
    <mergeCell ref="B34:C34"/>
    <mergeCell ref="D34:J34"/>
    <mergeCell ref="P34:Q34"/>
    <mergeCell ref="S34:T34"/>
    <mergeCell ref="V34:AB34"/>
    <mergeCell ref="B31:C31"/>
    <mergeCell ref="D31:J31"/>
    <mergeCell ref="P31:Q31"/>
    <mergeCell ref="S31:T31"/>
    <mergeCell ref="V31:AB31"/>
    <mergeCell ref="B32:C32"/>
    <mergeCell ref="D32:J32"/>
    <mergeCell ref="P32:Q32"/>
    <mergeCell ref="S32:T32"/>
    <mergeCell ref="V32:AB32"/>
    <mergeCell ref="B29:C29"/>
    <mergeCell ref="D29:J29"/>
    <mergeCell ref="P29:Q29"/>
    <mergeCell ref="S29:T29"/>
    <mergeCell ref="V29:AB29"/>
    <mergeCell ref="B30:C30"/>
    <mergeCell ref="D30:J30"/>
    <mergeCell ref="P30:Q30"/>
    <mergeCell ref="S30:T30"/>
    <mergeCell ref="V30:AB30"/>
    <mergeCell ref="B27:C27"/>
    <mergeCell ref="D27:J27"/>
    <mergeCell ref="P27:Q27"/>
    <mergeCell ref="S27:T27"/>
    <mergeCell ref="V27:AB27"/>
    <mergeCell ref="B28:C28"/>
    <mergeCell ref="D28:J28"/>
    <mergeCell ref="P28:Q28"/>
    <mergeCell ref="S28:T28"/>
    <mergeCell ref="V28:AB28"/>
    <mergeCell ref="B25:C25"/>
    <mergeCell ref="D25:J25"/>
    <mergeCell ref="P25:Q25"/>
    <mergeCell ref="S25:T25"/>
    <mergeCell ref="V25:AB25"/>
    <mergeCell ref="B26:C26"/>
    <mergeCell ref="D26:J26"/>
    <mergeCell ref="P26:Q26"/>
    <mergeCell ref="S26:T26"/>
    <mergeCell ref="V26:AB26"/>
    <mergeCell ref="B23:C23"/>
    <mergeCell ref="D23:J23"/>
    <mergeCell ref="P23:Q23"/>
    <mergeCell ref="S23:T23"/>
    <mergeCell ref="V23:AB23"/>
    <mergeCell ref="B24:C24"/>
    <mergeCell ref="D24:J24"/>
    <mergeCell ref="P24:Q24"/>
    <mergeCell ref="S24:T24"/>
    <mergeCell ref="V24:AB24"/>
    <mergeCell ref="B21:C21"/>
    <mergeCell ref="D21:J21"/>
    <mergeCell ref="P21:Q21"/>
    <mergeCell ref="S21:T21"/>
    <mergeCell ref="V21:AB21"/>
    <mergeCell ref="B22:C22"/>
    <mergeCell ref="D22:J22"/>
    <mergeCell ref="P22:Q22"/>
    <mergeCell ref="S22:T22"/>
    <mergeCell ref="V22:AB22"/>
    <mergeCell ref="B19:C19"/>
    <mergeCell ref="D19:J19"/>
    <mergeCell ref="P19:Q19"/>
    <mergeCell ref="S19:T19"/>
    <mergeCell ref="V19:AB19"/>
    <mergeCell ref="B20:C20"/>
    <mergeCell ref="D20:J20"/>
    <mergeCell ref="P20:Q20"/>
    <mergeCell ref="S20:T20"/>
    <mergeCell ref="V20:AB20"/>
    <mergeCell ref="B17:C17"/>
    <mergeCell ref="D17:J17"/>
    <mergeCell ref="P17:Q17"/>
    <mergeCell ref="S17:T17"/>
    <mergeCell ref="V17:AB17"/>
    <mergeCell ref="B18:C18"/>
    <mergeCell ref="D18:J18"/>
    <mergeCell ref="P18:Q18"/>
    <mergeCell ref="S18:T18"/>
    <mergeCell ref="V18:AB18"/>
    <mergeCell ref="C10:J12"/>
    <mergeCell ref="B14:AC14"/>
    <mergeCell ref="B16:C16"/>
    <mergeCell ref="D16:J16"/>
    <mergeCell ref="P16:Q16"/>
    <mergeCell ref="S16:T16"/>
    <mergeCell ref="V16:AB16"/>
    <mergeCell ref="O9:O13"/>
    <mergeCell ref="P9:Q13"/>
    <mergeCell ref="R9:R13"/>
    <mergeCell ref="S9:T13"/>
    <mergeCell ref="U9:U13"/>
    <mergeCell ref="V9:AB12"/>
    <mergeCell ref="E8:G8"/>
    <mergeCell ref="H8:T8"/>
    <mergeCell ref="U8:W8"/>
    <mergeCell ref="Y8:AA8"/>
    <mergeCell ref="B9:B13"/>
    <mergeCell ref="C9:J9"/>
    <mergeCell ref="K9:K13"/>
    <mergeCell ref="L9:L13"/>
    <mergeCell ref="M9:M13"/>
    <mergeCell ref="N9:N13"/>
    <mergeCell ref="I1:Q1"/>
    <mergeCell ref="W2:Z2"/>
    <mergeCell ref="I3:Q3"/>
    <mergeCell ref="U4:V4"/>
    <mergeCell ref="I5:Q5"/>
    <mergeCell ref="I6:Q7"/>
    <mergeCell ref="X6:X8"/>
    <mergeCell ref="Y6:A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51"/>
  <sheetViews>
    <sheetView zoomScale="90" zoomScaleNormal="90" zoomScalePageLayoutView="0" workbookViewId="0" topLeftCell="A1">
      <selection activeCell="AK26" sqref="AK26"/>
    </sheetView>
  </sheetViews>
  <sheetFormatPr defaultColWidth="11.421875" defaultRowHeight="15"/>
  <cols>
    <col min="1" max="11" width="2.421875" style="0" customWidth="1"/>
    <col min="12" max="12" width="1.1484375" style="0" customWidth="1"/>
    <col min="15" max="15" width="1.1484375" style="0" customWidth="1"/>
    <col min="17" max="17" width="1.1484375" style="0" customWidth="1"/>
    <col min="20" max="21" width="2.00390625" style="0" customWidth="1"/>
    <col min="22" max="32" width="1.7109375" style="0" customWidth="1"/>
  </cols>
  <sheetData>
    <row r="1" spans="5:28" ht="16.5">
      <c r="E1" s="127" t="s">
        <v>5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2:28" ht="0.75" customHeight="1">
      <c r="B2" s="2"/>
      <c r="C2" s="2"/>
      <c r="D2" s="2"/>
      <c r="E2" s="128" t="s">
        <v>6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2:28" ht="12" customHeight="1">
      <c r="B3" s="2"/>
      <c r="C3" s="2"/>
      <c r="D3" s="2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2:28" ht="0.75" customHeight="1">
      <c r="B4" s="2"/>
      <c r="C4" s="2"/>
      <c r="D4" s="2"/>
      <c r="E4" s="129" t="s">
        <v>64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2:28" ht="14.25" customHeight="1">
      <c r="B5" s="2"/>
      <c r="C5" s="2"/>
      <c r="D5" s="2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</row>
    <row r="6" spans="4:32" ht="0.75" customHeight="1">
      <c r="D6" s="23"/>
      <c r="E6" s="130" t="s">
        <v>37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24"/>
      <c r="AD6" s="24"/>
      <c r="AE6" s="24"/>
      <c r="AF6" s="24"/>
    </row>
    <row r="7" spans="4:32" ht="10.5" customHeight="1">
      <c r="D7" s="23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24"/>
      <c r="AD7" s="24"/>
      <c r="AE7" s="24"/>
      <c r="AF7" s="24"/>
    </row>
    <row r="8" spans="4:32" ht="2.25" customHeight="1">
      <c r="D8" s="23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24"/>
      <c r="AD8" s="24"/>
      <c r="AE8" s="24"/>
      <c r="AF8" s="24"/>
    </row>
    <row r="9" spans="4:29" ht="1.5" customHeight="1">
      <c r="D9" s="173"/>
      <c r="E9" s="173"/>
      <c r="F9" s="173"/>
      <c r="G9" s="173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75"/>
      <c r="Z9" s="175"/>
      <c r="AA9" s="175"/>
      <c r="AB9" s="175"/>
      <c r="AC9" s="175"/>
    </row>
    <row r="10" spans="8:29" ht="2.25" customHeight="1"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5"/>
      <c r="Y10" s="175"/>
      <c r="Z10" s="175"/>
      <c r="AA10" s="175"/>
      <c r="AB10" s="175"/>
      <c r="AC10" s="175"/>
    </row>
    <row r="11" spans="2:31" ht="0.75" customHeight="1"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59"/>
      <c r="M11" s="160"/>
      <c r="N11" s="160"/>
      <c r="O11" s="159"/>
      <c r="P11" s="31"/>
      <c r="Q11" s="159"/>
      <c r="R11" s="160"/>
      <c r="S11" s="160"/>
      <c r="T11" s="159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2:32" ht="18.75" customHeight="1">
      <c r="B12" s="159"/>
      <c r="C12" s="184" t="s">
        <v>65</v>
      </c>
      <c r="D12" s="184"/>
      <c r="E12" s="184"/>
      <c r="F12" s="184"/>
      <c r="G12" s="184"/>
      <c r="H12" s="184"/>
      <c r="I12" s="184"/>
      <c r="J12" s="184"/>
      <c r="K12" s="185"/>
      <c r="L12" s="159"/>
      <c r="M12" s="184" t="s">
        <v>66</v>
      </c>
      <c r="N12" s="184"/>
      <c r="O12" s="159"/>
      <c r="P12" s="184" t="s">
        <v>67</v>
      </c>
      <c r="Q12" s="159"/>
      <c r="R12" s="188" t="s">
        <v>68</v>
      </c>
      <c r="S12" s="188"/>
      <c r="T12" s="159"/>
      <c r="V12" s="188" t="s">
        <v>69</v>
      </c>
      <c r="W12" s="188"/>
      <c r="X12" s="188"/>
      <c r="Y12" s="188"/>
      <c r="Z12" s="188"/>
      <c r="AA12" s="188"/>
      <c r="AB12" s="188"/>
      <c r="AC12" s="188"/>
      <c r="AD12" s="188"/>
      <c r="AF12" s="17"/>
    </row>
    <row r="13" spans="2:32" ht="18.75" customHeight="1">
      <c r="B13" s="159"/>
      <c r="C13" s="186"/>
      <c r="D13" s="186"/>
      <c r="E13" s="186"/>
      <c r="F13" s="186"/>
      <c r="G13" s="186"/>
      <c r="H13" s="186"/>
      <c r="I13" s="186"/>
      <c r="J13" s="186"/>
      <c r="K13" s="187"/>
      <c r="L13" s="159"/>
      <c r="M13" s="184"/>
      <c r="N13" s="184"/>
      <c r="O13" s="159"/>
      <c r="P13" s="184"/>
      <c r="Q13" s="159"/>
      <c r="R13" s="188"/>
      <c r="S13" s="188"/>
      <c r="T13" s="159"/>
      <c r="V13" s="188"/>
      <c r="W13" s="188"/>
      <c r="X13" s="188"/>
      <c r="Y13" s="188"/>
      <c r="Z13" s="188"/>
      <c r="AA13" s="188"/>
      <c r="AB13" s="188"/>
      <c r="AC13" s="188"/>
      <c r="AD13" s="188"/>
      <c r="AF13" s="17"/>
    </row>
    <row r="14" spans="2:32" ht="0.75" customHeight="1"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59"/>
      <c r="M14" s="160"/>
      <c r="N14" s="160"/>
      <c r="O14" s="159"/>
      <c r="P14" s="31"/>
      <c r="Q14" s="159"/>
      <c r="R14" s="160"/>
      <c r="S14" s="160"/>
      <c r="T14" s="159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7"/>
    </row>
    <row r="15" spans="2:32" ht="6" customHeight="1">
      <c r="B15" s="159"/>
      <c r="L15" s="159"/>
      <c r="O15" s="159"/>
      <c r="Q15" s="159"/>
      <c r="T15" s="159"/>
      <c r="AF15" s="17"/>
    </row>
    <row r="16" spans="2:32" ht="13.5" customHeight="1">
      <c r="B16" s="159"/>
      <c r="C16" s="189" t="s">
        <v>70</v>
      </c>
      <c r="D16" s="189"/>
      <c r="E16" s="189"/>
      <c r="F16" s="189"/>
      <c r="G16" s="189"/>
      <c r="H16" s="189"/>
      <c r="I16" s="189"/>
      <c r="L16" s="159"/>
      <c r="O16" s="159"/>
      <c r="Q16" s="159"/>
      <c r="T16" s="159"/>
      <c r="AF16" s="17"/>
    </row>
    <row r="17" spans="2:32" ht="6.75" customHeight="1"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69"/>
      <c r="M17" s="190"/>
      <c r="N17" s="190"/>
      <c r="O17" s="169"/>
      <c r="P17" s="190"/>
      <c r="Q17" s="169"/>
      <c r="R17" s="190"/>
      <c r="S17" s="190"/>
      <c r="T17" s="169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2"/>
    </row>
    <row r="18" spans="2:32" ht="13.5" customHeight="1">
      <c r="B18" s="178"/>
      <c r="C18" s="178"/>
      <c r="D18" s="178"/>
      <c r="E18" s="178"/>
      <c r="F18" s="193" t="s">
        <v>71</v>
      </c>
      <c r="G18" s="193"/>
      <c r="H18" s="193"/>
      <c r="I18" s="193"/>
      <c r="J18" s="193"/>
      <c r="K18" s="193"/>
      <c r="L18" s="169"/>
      <c r="M18" s="32"/>
      <c r="N18" s="33"/>
      <c r="O18" s="169"/>
      <c r="P18" s="190"/>
      <c r="Q18" s="169"/>
      <c r="R18" s="190"/>
      <c r="S18" s="190"/>
      <c r="T18" s="169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2"/>
    </row>
    <row r="19" spans="2:32" ht="6.75" customHeight="1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69"/>
      <c r="M19" s="190"/>
      <c r="N19" s="190"/>
      <c r="O19" s="169"/>
      <c r="P19" s="190"/>
      <c r="Q19" s="169"/>
      <c r="R19" s="190"/>
      <c r="S19" s="190"/>
      <c r="T19" s="169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</row>
    <row r="20" spans="2:32" ht="13.5" customHeight="1">
      <c r="B20" s="194" t="s">
        <v>72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69"/>
      <c r="M20" s="32"/>
      <c r="N20" s="33"/>
      <c r="O20" s="169"/>
      <c r="P20" s="190"/>
      <c r="Q20" s="169"/>
      <c r="R20" s="190"/>
      <c r="S20" s="190"/>
      <c r="T20" s="169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</row>
    <row r="21" spans="2:32" ht="9.75" customHeight="1">
      <c r="B21" s="178"/>
      <c r="C21" s="178"/>
      <c r="D21" s="178"/>
      <c r="E21" s="195" t="s">
        <v>73</v>
      </c>
      <c r="F21" s="195"/>
      <c r="G21" s="195"/>
      <c r="H21" s="195"/>
      <c r="I21" s="195"/>
      <c r="J21" s="195"/>
      <c r="K21" s="195"/>
      <c r="L21" s="26"/>
      <c r="M21" s="195" t="s">
        <v>74</v>
      </c>
      <c r="N21" s="195"/>
      <c r="O21" s="26"/>
      <c r="P21" s="34" t="s">
        <v>75</v>
      </c>
      <c r="Q21" s="26"/>
      <c r="R21" s="196">
        <v>16250000</v>
      </c>
      <c r="S21" s="196"/>
      <c r="T21" s="26"/>
      <c r="U21" s="33"/>
      <c r="V21" s="197">
        <v>0</v>
      </c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</row>
    <row r="22" spans="2:32" ht="9.75" customHeight="1">
      <c r="B22" s="178"/>
      <c r="C22" s="178"/>
      <c r="D22" s="178"/>
      <c r="E22" s="195" t="s">
        <v>76</v>
      </c>
      <c r="F22" s="195"/>
      <c r="G22" s="195"/>
      <c r="H22" s="195"/>
      <c r="I22" s="195"/>
      <c r="J22" s="195"/>
      <c r="K22" s="195"/>
      <c r="L22" s="26"/>
      <c r="M22" s="195" t="s">
        <v>74</v>
      </c>
      <c r="N22" s="195"/>
      <c r="O22" s="26"/>
      <c r="P22" s="34" t="s">
        <v>75</v>
      </c>
      <c r="Q22" s="26"/>
      <c r="R22" s="196">
        <v>0</v>
      </c>
      <c r="S22" s="196"/>
      <c r="T22" s="26"/>
      <c r="U22" s="33"/>
      <c r="V22" s="197">
        <v>0</v>
      </c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</row>
    <row r="23" spans="2:32" ht="9.75" customHeight="1">
      <c r="B23" s="178"/>
      <c r="C23" s="178"/>
      <c r="D23" s="178"/>
      <c r="E23" s="195" t="s">
        <v>77</v>
      </c>
      <c r="F23" s="195"/>
      <c r="G23" s="195"/>
      <c r="H23" s="195"/>
      <c r="I23" s="195"/>
      <c r="J23" s="195"/>
      <c r="K23" s="195"/>
      <c r="L23" s="26"/>
      <c r="M23" s="195" t="s">
        <v>74</v>
      </c>
      <c r="N23" s="195"/>
      <c r="O23" s="26"/>
      <c r="P23" s="34" t="s">
        <v>75</v>
      </c>
      <c r="Q23" s="26"/>
      <c r="R23" s="196">
        <v>0</v>
      </c>
      <c r="S23" s="196"/>
      <c r="T23" s="26"/>
      <c r="U23" s="33"/>
      <c r="V23" s="197">
        <v>0</v>
      </c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</row>
    <row r="24" spans="2:32" ht="6.75" customHeight="1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69"/>
      <c r="M24" s="190"/>
      <c r="N24" s="190"/>
      <c r="O24" s="169"/>
      <c r="P24" s="190"/>
      <c r="Q24" s="169"/>
      <c r="R24" s="190"/>
      <c r="S24" s="190"/>
      <c r="T24" s="169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</row>
    <row r="25" spans="2:32" ht="13.5" customHeight="1">
      <c r="B25" s="194" t="s">
        <v>78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69"/>
      <c r="M25" s="32"/>
      <c r="N25" s="33"/>
      <c r="O25" s="169"/>
      <c r="P25" s="190"/>
      <c r="Q25" s="169"/>
      <c r="R25" s="190"/>
      <c r="S25" s="190"/>
      <c r="T25" s="169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</row>
    <row r="26" spans="2:32" ht="9.75" customHeight="1">
      <c r="B26" s="178"/>
      <c r="C26" s="178"/>
      <c r="D26" s="178"/>
      <c r="E26" s="195" t="s">
        <v>79</v>
      </c>
      <c r="F26" s="195"/>
      <c r="G26" s="195"/>
      <c r="H26" s="195"/>
      <c r="I26" s="195"/>
      <c r="J26" s="195"/>
      <c r="K26" s="195"/>
      <c r="L26" s="26"/>
      <c r="M26" s="195" t="s">
        <v>74</v>
      </c>
      <c r="N26" s="195"/>
      <c r="O26" s="26"/>
      <c r="P26" s="34" t="s">
        <v>75</v>
      </c>
      <c r="Q26" s="26"/>
      <c r="R26" s="196">
        <v>0</v>
      </c>
      <c r="S26" s="196"/>
      <c r="T26" s="26"/>
      <c r="U26" s="33"/>
      <c r="V26" s="197">
        <v>0</v>
      </c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</row>
    <row r="27" spans="2:32" ht="9.75" customHeight="1">
      <c r="B27" s="178"/>
      <c r="C27" s="178"/>
      <c r="D27" s="178"/>
      <c r="E27" s="195" t="s">
        <v>80</v>
      </c>
      <c r="F27" s="195"/>
      <c r="G27" s="195"/>
      <c r="H27" s="195"/>
      <c r="I27" s="195"/>
      <c r="J27" s="195"/>
      <c r="K27" s="195"/>
      <c r="L27" s="26"/>
      <c r="M27" s="195" t="s">
        <v>74</v>
      </c>
      <c r="N27" s="195"/>
      <c r="O27" s="26"/>
      <c r="P27" s="34" t="s">
        <v>75</v>
      </c>
      <c r="Q27" s="26"/>
      <c r="R27" s="196">
        <v>0</v>
      </c>
      <c r="S27" s="196"/>
      <c r="T27" s="26"/>
      <c r="U27" s="33"/>
      <c r="V27" s="197">
        <v>0</v>
      </c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</row>
    <row r="28" spans="2:32" ht="9.75" customHeight="1">
      <c r="B28" s="178"/>
      <c r="C28" s="178"/>
      <c r="D28" s="178"/>
      <c r="E28" s="195" t="s">
        <v>76</v>
      </c>
      <c r="F28" s="195"/>
      <c r="G28" s="195"/>
      <c r="H28" s="195"/>
      <c r="I28" s="195"/>
      <c r="J28" s="195"/>
      <c r="K28" s="195"/>
      <c r="L28" s="26"/>
      <c r="M28" s="195" t="s">
        <v>74</v>
      </c>
      <c r="N28" s="195"/>
      <c r="O28" s="26"/>
      <c r="P28" s="34" t="s">
        <v>75</v>
      </c>
      <c r="Q28" s="26"/>
      <c r="R28" s="196">
        <v>0</v>
      </c>
      <c r="S28" s="196"/>
      <c r="T28" s="26"/>
      <c r="U28" s="33"/>
      <c r="V28" s="197">
        <v>0</v>
      </c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</row>
    <row r="29" spans="2:32" ht="9.75" customHeight="1">
      <c r="B29" s="178"/>
      <c r="C29" s="178"/>
      <c r="D29" s="178"/>
      <c r="E29" s="195" t="s">
        <v>77</v>
      </c>
      <c r="F29" s="195"/>
      <c r="G29" s="195"/>
      <c r="H29" s="195"/>
      <c r="I29" s="195"/>
      <c r="J29" s="195"/>
      <c r="K29" s="195"/>
      <c r="L29" s="26"/>
      <c r="M29" s="195" t="s">
        <v>74</v>
      </c>
      <c r="N29" s="195"/>
      <c r="O29" s="26"/>
      <c r="P29" s="34" t="s">
        <v>75</v>
      </c>
      <c r="Q29" s="26"/>
      <c r="R29" s="196">
        <v>0</v>
      </c>
      <c r="S29" s="196"/>
      <c r="T29" s="26"/>
      <c r="U29" s="33"/>
      <c r="V29" s="197">
        <v>0</v>
      </c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</row>
    <row r="30" spans="2:32" ht="9.75" customHeight="1">
      <c r="B30" s="178"/>
      <c r="C30" s="178"/>
      <c r="D30" s="178"/>
      <c r="E30" s="195" t="s">
        <v>81</v>
      </c>
      <c r="F30" s="195"/>
      <c r="G30" s="195"/>
      <c r="H30" s="195"/>
      <c r="I30" s="195"/>
      <c r="J30" s="195"/>
      <c r="K30" s="195"/>
      <c r="L30" s="26"/>
      <c r="M30" s="195" t="s">
        <v>74</v>
      </c>
      <c r="N30" s="195"/>
      <c r="O30" s="26"/>
      <c r="P30" s="34" t="s">
        <v>75</v>
      </c>
      <c r="Q30" s="26"/>
      <c r="R30" s="196">
        <v>16250000</v>
      </c>
      <c r="S30" s="196"/>
      <c r="T30" s="26"/>
      <c r="U30" s="33"/>
      <c r="V30" s="197">
        <v>0</v>
      </c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</row>
    <row r="31" spans="2:32" ht="6.75" customHeight="1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69"/>
      <c r="M31" s="190"/>
      <c r="N31" s="190"/>
      <c r="O31" s="169"/>
      <c r="P31" s="190"/>
      <c r="Q31" s="169"/>
      <c r="R31" s="190"/>
      <c r="S31" s="190"/>
      <c r="T31" s="169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</row>
    <row r="32" spans="2:32" ht="13.5" customHeight="1">
      <c r="B32" s="178"/>
      <c r="C32" s="178"/>
      <c r="D32" s="178"/>
      <c r="E32" s="178"/>
      <c r="F32" s="193" t="s">
        <v>82</v>
      </c>
      <c r="G32" s="193"/>
      <c r="H32" s="193"/>
      <c r="I32" s="193"/>
      <c r="J32" s="193"/>
      <c r="K32" s="193"/>
      <c r="L32" s="169"/>
      <c r="M32" s="32"/>
      <c r="N32" s="33"/>
      <c r="O32" s="169"/>
      <c r="P32" s="190"/>
      <c r="Q32" s="169"/>
      <c r="R32" s="190"/>
      <c r="S32" s="190"/>
      <c r="T32" s="169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</row>
    <row r="33" spans="2:32" ht="6.75" customHeight="1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69"/>
      <c r="M33" s="190"/>
      <c r="N33" s="190"/>
      <c r="O33" s="169"/>
      <c r="P33" s="190"/>
      <c r="Q33" s="169"/>
      <c r="R33" s="190"/>
      <c r="S33" s="190"/>
      <c r="T33" s="169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</row>
    <row r="34" spans="2:32" ht="13.5" customHeight="1">
      <c r="B34" s="194" t="s">
        <v>72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69"/>
      <c r="M34" s="32"/>
      <c r="N34" s="33"/>
      <c r="O34" s="169"/>
      <c r="P34" s="190"/>
      <c r="Q34" s="169"/>
      <c r="R34" s="190"/>
      <c r="S34" s="190"/>
      <c r="T34" s="169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</row>
    <row r="35" spans="2:32" ht="9.75" customHeight="1">
      <c r="B35" s="178"/>
      <c r="C35" s="178"/>
      <c r="D35" s="178"/>
      <c r="E35" s="195" t="s">
        <v>73</v>
      </c>
      <c r="F35" s="195"/>
      <c r="G35" s="195"/>
      <c r="H35" s="195"/>
      <c r="I35" s="195"/>
      <c r="J35" s="195"/>
      <c r="K35" s="195"/>
      <c r="L35" s="26"/>
      <c r="M35" s="195" t="s">
        <v>74</v>
      </c>
      <c r="N35" s="195"/>
      <c r="O35" s="26"/>
      <c r="P35" s="34" t="s">
        <v>75</v>
      </c>
      <c r="Q35" s="26"/>
      <c r="R35" s="196">
        <v>403777877.72</v>
      </c>
      <c r="S35" s="196"/>
      <c r="T35" s="26"/>
      <c r="U35" s="33"/>
      <c r="V35" s="197">
        <v>402130909.77</v>
      </c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</row>
    <row r="36" spans="2:32" ht="9.75" customHeight="1">
      <c r="B36" s="178"/>
      <c r="C36" s="178"/>
      <c r="D36" s="178"/>
      <c r="E36" s="195" t="s">
        <v>76</v>
      </c>
      <c r="F36" s="195"/>
      <c r="G36" s="195"/>
      <c r="H36" s="195"/>
      <c r="I36" s="195"/>
      <c r="J36" s="195"/>
      <c r="K36" s="195"/>
      <c r="L36" s="26"/>
      <c r="M36" s="195" t="s">
        <v>74</v>
      </c>
      <c r="N36" s="195"/>
      <c r="O36" s="26"/>
      <c r="P36" s="34" t="s">
        <v>75</v>
      </c>
      <c r="Q36" s="26"/>
      <c r="R36" s="196">
        <v>0</v>
      </c>
      <c r="S36" s="196"/>
      <c r="T36" s="26"/>
      <c r="U36" s="33"/>
      <c r="V36" s="197">
        <v>0</v>
      </c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</row>
    <row r="37" spans="2:32" ht="9.75" customHeight="1">
      <c r="B37" s="178"/>
      <c r="C37" s="178"/>
      <c r="D37" s="178"/>
      <c r="E37" s="195" t="s">
        <v>77</v>
      </c>
      <c r="F37" s="195"/>
      <c r="G37" s="195"/>
      <c r="H37" s="195"/>
      <c r="I37" s="195"/>
      <c r="J37" s="195"/>
      <c r="K37" s="195"/>
      <c r="L37" s="26"/>
      <c r="M37" s="195" t="s">
        <v>74</v>
      </c>
      <c r="N37" s="195"/>
      <c r="O37" s="26"/>
      <c r="P37" s="34" t="s">
        <v>75</v>
      </c>
      <c r="Q37" s="26"/>
      <c r="R37" s="196">
        <v>0</v>
      </c>
      <c r="S37" s="196"/>
      <c r="T37" s="26"/>
      <c r="U37" s="33"/>
      <c r="V37" s="197">
        <v>0</v>
      </c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</row>
    <row r="38" spans="2:32" ht="6.75" customHeight="1"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69"/>
      <c r="M38" s="190"/>
      <c r="N38" s="190"/>
      <c r="O38" s="169"/>
      <c r="P38" s="190"/>
      <c r="Q38" s="169"/>
      <c r="R38" s="190"/>
      <c r="S38" s="190"/>
      <c r="T38" s="169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</row>
    <row r="39" spans="2:32" ht="13.5" customHeight="1">
      <c r="B39" s="194" t="s">
        <v>78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69"/>
      <c r="M39" s="32"/>
      <c r="N39" s="33"/>
      <c r="O39" s="169"/>
      <c r="P39" s="190"/>
      <c r="Q39" s="169"/>
      <c r="R39" s="190"/>
      <c r="S39" s="190"/>
      <c r="T39" s="169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</row>
    <row r="40" spans="2:32" ht="9.75" customHeight="1">
      <c r="B40" s="178"/>
      <c r="C40" s="178"/>
      <c r="D40" s="178"/>
      <c r="E40" s="195" t="s">
        <v>79</v>
      </c>
      <c r="F40" s="195"/>
      <c r="G40" s="195"/>
      <c r="H40" s="195"/>
      <c r="I40" s="195"/>
      <c r="J40" s="195"/>
      <c r="K40" s="195"/>
      <c r="L40" s="26"/>
      <c r="M40" s="195" t="s">
        <v>74</v>
      </c>
      <c r="N40" s="195"/>
      <c r="O40" s="26"/>
      <c r="P40" s="34" t="s">
        <v>75</v>
      </c>
      <c r="Q40" s="26"/>
      <c r="R40" s="196">
        <v>0</v>
      </c>
      <c r="S40" s="196"/>
      <c r="T40" s="26"/>
      <c r="U40" s="33"/>
      <c r="V40" s="197">
        <v>0</v>
      </c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</row>
    <row r="41" spans="2:32" ht="9.75" customHeight="1">
      <c r="B41" s="178"/>
      <c r="C41" s="178"/>
      <c r="D41" s="178"/>
      <c r="E41" s="195" t="s">
        <v>80</v>
      </c>
      <c r="F41" s="195"/>
      <c r="G41" s="195"/>
      <c r="H41" s="195"/>
      <c r="I41" s="195"/>
      <c r="J41" s="195"/>
      <c r="K41" s="195"/>
      <c r="L41" s="26"/>
      <c r="M41" s="195" t="s">
        <v>74</v>
      </c>
      <c r="N41" s="195"/>
      <c r="O41" s="26"/>
      <c r="P41" s="34" t="s">
        <v>75</v>
      </c>
      <c r="Q41" s="26"/>
      <c r="R41" s="196">
        <v>0</v>
      </c>
      <c r="S41" s="196"/>
      <c r="T41" s="26"/>
      <c r="U41" s="33"/>
      <c r="V41" s="197">
        <v>0</v>
      </c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</row>
    <row r="42" spans="2:32" ht="9.75" customHeight="1">
      <c r="B42" s="178"/>
      <c r="C42" s="178"/>
      <c r="D42" s="178"/>
      <c r="E42" s="195" t="s">
        <v>76</v>
      </c>
      <c r="F42" s="195"/>
      <c r="G42" s="195"/>
      <c r="H42" s="195"/>
      <c r="I42" s="195"/>
      <c r="J42" s="195"/>
      <c r="K42" s="195"/>
      <c r="L42" s="26"/>
      <c r="M42" s="195" t="s">
        <v>74</v>
      </c>
      <c r="N42" s="195"/>
      <c r="O42" s="26"/>
      <c r="P42" s="34" t="s">
        <v>75</v>
      </c>
      <c r="Q42" s="26"/>
      <c r="R42" s="196">
        <v>0</v>
      </c>
      <c r="S42" s="196"/>
      <c r="T42" s="26"/>
      <c r="U42" s="33"/>
      <c r="V42" s="197">
        <v>0</v>
      </c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</row>
    <row r="43" spans="2:32" ht="9.75" customHeight="1">
      <c r="B43" s="178"/>
      <c r="C43" s="178"/>
      <c r="D43" s="178"/>
      <c r="E43" s="195" t="s">
        <v>77</v>
      </c>
      <c r="F43" s="195"/>
      <c r="G43" s="195"/>
      <c r="H43" s="195"/>
      <c r="I43" s="195"/>
      <c r="J43" s="195"/>
      <c r="K43" s="195"/>
      <c r="L43" s="26"/>
      <c r="M43" s="195" t="s">
        <v>74</v>
      </c>
      <c r="N43" s="195"/>
      <c r="O43" s="26"/>
      <c r="P43" s="34" t="s">
        <v>75</v>
      </c>
      <c r="Q43" s="26"/>
      <c r="R43" s="196">
        <v>0</v>
      </c>
      <c r="S43" s="196"/>
      <c r="T43" s="26"/>
      <c r="U43" s="33"/>
      <c r="V43" s="197">
        <v>0</v>
      </c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</row>
    <row r="44" spans="2:32" ht="9.75" customHeight="1">
      <c r="B44" s="178"/>
      <c r="C44" s="178"/>
      <c r="D44" s="178"/>
      <c r="E44" s="195" t="s">
        <v>83</v>
      </c>
      <c r="F44" s="195"/>
      <c r="G44" s="195"/>
      <c r="H44" s="195"/>
      <c r="I44" s="195"/>
      <c r="J44" s="195"/>
      <c r="K44" s="195"/>
      <c r="L44" s="26"/>
      <c r="M44" s="195" t="s">
        <v>74</v>
      </c>
      <c r="N44" s="195"/>
      <c r="O44" s="26"/>
      <c r="P44" s="34" t="s">
        <v>75</v>
      </c>
      <c r="Q44" s="26"/>
      <c r="R44" s="196">
        <v>403777877.72</v>
      </c>
      <c r="S44" s="196"/>
      <c r="T44" s="26"/>
      <c r="U44" s="33"/>
      <c r="V44" s="197">
        <v>402130909.77</v>
      </c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</row>
    <row r="45" spans="2:32" ht="6.75" customHeight="1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69"/>
      <c r="M45" s="190"/>
      <c r="N45" s="190"/>
      <c r="O45" s="169"/>
      <c r="P45" s="190"/>
      <c r="Q45" s="169"/>
      <c r="R45" s="190"/>
      <c r="S45" s="190"/>
      <c r="T45" s="169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</row>
    <row r="46" spans="2:32" ht="13.5" customHeight="1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69"/>
      <c r="M46" s="32"/>
      <c r="N46" s="33"/>
      <c r="O46" s="169"/>
      <c r="P46" s="190"/>
      <c r="Q46" s="169"/>
      <c r="R46" s="190"/>
      <c r="S46" s="190"/>
      <c r="T46" s="169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</row>
    <row r="47" spans="2:32" ht="9.75" customHeight="1">
      <c r="B47" s="178"/>
      <c r="C47" s="178"/>
      <c r="D47" s="178"/>
      <c r="E47" s="193" t="s">
        <v>84</v>
      </c>
      <c r="F47" s="193"/>
      <c r="G47" s="193"/>
      <c r="H47" s="193"/>
      <c r="I47" s="193"/>
      <c r="J47" s="193"/>
      <c r="K47" s="193"/>
      <c r="L47" s="26"/>
      <c r="M47" s="198" t="s">
        <v>74</v>
      </c>
      <c r="N47" s="198"/>
      <c r="O47" s="26"/>
      <c r="P47" s="35" t="s">
        <v>75</v>
      </c>
      <c r="Q47" s="26"/>
      <c r="R47" s="199">
        <v>435128058.96</v>
      </c>
      <c r="S47" s="199"/>
      <c r="T47" s="26"/>
      <c r="U47" s="33"/>
      <c r="V47" s="200">
        <v>433220190.14</v>
      </c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</row>
    <row r="48" spans="2:32" ht="9.75" customHeight="1">
      <c r="B48" s="178"/>
      <c r="C48" s="178"/>
      <c r="D48" s="178"/>
      <c r="E48" s="193" t="s">
        <v>85</v>
      </c>
      <c r="F48" s="193"/>
      <c r="G48" s="193"/>
      <c r="H48" s="193"/>
      <c r="I48" s="193"/>
      <c r="J48" s="193"/>
      <c r="K48" s="193"/>
      <c r="L48" s="26"/>
      <c r="M48" s="198" t="s">
        <v>74</v>
      </c>
      <c r="N48" s="198"/>
      <c r="O48" s="26"/>
      <c r="P48" s="35" t="s">
        <v>75</v>
      </c>
      <c r="Q48" s="26"/>
      <c r="R48" s="199">
        <v>855155936.68</v>
      </c>
      <c r="S48" s="199"/>
      <c r="T48" s="26"/>
      <c r="U48" s="33"/>
      <c r="V48" s="200">
        <v>835351099.91</v>
      </c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</row>
    <row r="49" spans="2:31" ht="0.75" customHeight="1"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  <row r="51" spans="3:30" ht="13.5" customHeight="1">
      <c r="C51" s="7" t="s">
        <v>4</v>
      </c>
      <c r="AB51" s="175"/>
      <c r="AC51" s="175"/>
      <c r="AD51" s="175"/>
    </row>
  </sheetData>
  <sheetProtection/>
  <mergeCells count="197">
    <mergeCell ref="AB51:AD51"/>
    <mergeCell ref="B48:D48"/>
    <mergeCell ref="E48:K48"/>
    <mergeCell ref="M48:N48"/>
    <mergeCell ref="R48:S48"/>
    <mergeCell ref="V48:AF48"/>
    <mergeCell ref="B49:AE49"/>
    <mergeCell ref="R45:S46"/>
    <mergeCell ref="T45:T46"/>
    <mergeCell ref="U45:AF46"/>
    <mergeCell ref="B46:K46"/>
    <mergeCell ref="B47:D47"/>
    <mergeCell ref="E47:K47"/>
    <mergeCell ref="M47:N47"/>
    <mergeCell ref="R47:S47"/>
    <mergeCell ref="V47:AF47"/>
    <mergeCell ref="B45:K45"/>
    <mergeCell ref="L45:L46"/>
    <mergeCell ref="M45:N45"/>
    <mergeCell ref="O45:O46"/>
    <mergeCell ref="P45:P46"/>
    <mergeCell ref="Q45:Q46"/>
    <mergeCell ref="B43:D43"/>
    <mergeCell ref="E43:K43"/>
    <mergeCell ref="M43:N43"/>
    <mergeCell ref="R43:S43"/>
    <mergeCell ref="V43:AF43"/>
    <mergeCell ref="B44:D44"/>
    <mergeCell ref="E44:K44"/>
    <mergeCell ref="M44:N44"/>
    <mergeCell ref="R44:S44"/>
    <mergeCell ref="V44:AF44"/>
    <mergeCell ref="B41:D41"/>
    <mergeCell ref="E41:K41"/>
    <mergeCell ref="M41:N41"/>
    <mergeCell ref="R41:S41"/>
    <mergeCell ref="V41:AF41"/>
    <mergeCell ref="B42:D42"/>
    <mergeCell ref="E42:K42"/>
    <mergeCell ref="M42:N42"/>
    <mergeCell ref="R42:S42"/>
    <mergeCell ref="V42:AF42"/>
    <mergeCell ref="R38:S39"/>
    <mergeCell ref="T38:T39"/>
    <mergeCell ref="U38:AF39"/>
    <mergeCell ref="B39:K39"/>
    <mergeCell ref="B40:D40"/>
    <mergeCell ref="E40:K40"/>
    <mergeCell ref="M40:N40"/>
    <mergeCell ref="R40:S40"/>
    <mergeCell ref="V40:AF40"/>
    <mergeCell ref="B38:K38"/>
    <mergeCell ref="L38:L39"/>
    <mergeCell ref="M38:N38"/>
    <mergeCell ref="O38:O39"/>
    <mergeCell ref="P38:P39"/>
    <mergeCell ref="Q38:Q39"/>
    <mergeCell ref="B36:D36"/>
    <mergeCell ref="E36:K36"/>
    <mergeCell ref="M36:N36"/>
    <mergeCell ref="R36:S36"/>
    <mergeCell ref="V36:AF36"/>
    <mergeCell ref="B37:D37"/>
    <mergeCell ref="E37:K37"/>
    <mergeCell ref="M37:N37"/>
    <mergeCell ref="R37:S37"/>
    <mergeCell ref="V37:AF37"/>
    <mergeCell ref="Q33:Q34"/>
    <mergeCell ref="R33:S34"/>
    <mergeCell ref="T33:T34"/>
    <mergeCell ref="U33:AF34"/>
    <mergeCell ref="B34:K34"/>
    <mergeCell ref="B35:D35"/>
    <mergeCell ref="E35:K35"/>
    <mergeCell ref="M35:N35"/>
    <mergeCell ref="R35:S35"/>
    <mergeCell ref="V35:AF35"/>
    <mergeCell ref="R31:S32"/>
    <mergeCell ref="T31:T32"/>
    <mergeCell ref="U31:AF32"/>
    <mergeCell ref="B32:E32"/>
    <mergeCell ref="F32:K32"/>
    <mergeCell ref="B33:K33"/>
    <mergeCell ref="L33:L34"/>
    <mergeCell ref="M33:N33"/>
    <mergeCell ref="O33:O34"/>
    <mergeCell ref="P33:P34"/>
    <mergeCell ref="B31:K31"/>
    <mergeCell ref="L31:L32"/>
    <mergeCell ref="M31:N31"/>
    <mergeCell ref="O31:O32"/>
    <mergeCell ref="P31:P32"/>
    <mergeCell ref="Q31:Q32"/>
    <mergeCell ref="B29:D29"/>
    <mergeCell ref="E29:K29"/>
    <mergeCell ref="M29:N29"/>
    <mergeCell ref="R29:S29"/>
    <mergeCell ref="V29:AF29"/>
    <mergeCell ref="B30:D30"/>
    <mergeCell ref="E30:K30"/>
    <mergeCell ref="M30:N30"/>
    <mergeCell ref="R30:S30"/>
    <mergeCell ref="V30:AF30"/>
    <mergeCell ref="B27:D27"/>
    <mergeCell ref="E27:K27"/>
    <mergeCell ref="M27:N27"/>
    <mergeCell ref="R27:S27"/>
    <mergeCell ref="V27:AF27"/>
    <mergeCell ref="B28:D28"/>
    <mergeCell ref="E28:K28"/>
    <mergeCell ref="M28:N28"/>
    <mergeCell ref="R28:S28"/>
    <mergeCell ref="V28:AF28"/>
    <mergeCell ref="R24:S25"/>
    <mergeCell ref="T24:T25"/>
    <mergeCell ref="U24:AF25"/>
    <mergeCell ref="B25:K25"/>
    <mergeCell ref="B26:D26"/>
    <mergeCell ref="E26:K26"/>
    <mergeCell ref="M26:N26"/>
    <mergeCell ref="R26:S26"/>
    <mergeCell ref="V26:AF26"/>
    <mergeCell ref="B24:K24"/>
    <mergeCell ref="L24:L25"/>
    <mergeCell ref="M24:N24"/>
    <mergeCell ref="O24:O25"/>
    <mergeCell ref="P24:P25"/>
    <mergeCell ref="Q24:Q25"/>
    <mergeCell ref="B22:D22"/>
    <mergeCell ref="E22:K22"/>
    <mergeCell ref="M22:N22"/>
    <mergeCell ref="R22:S22"/>
    <mergeCell ref="V22:AF22"/>
    <mergeCell ref="B23:D23"/>
    <mergeCell ref="E23:K23"/>
    <mergeCell ref="M23:N23"/>
    <mergeCell ref="R23:S23"/>
    <mergeCell ref="V23:AF23"/>
    <mergeCell ref="Q19:Q20"/>
    <mergeCell ref="R19:S20"/>
    <mergeCell ref="T19:T20"/>
    <mergeCell ref="U19:AF20"/>
    <mergeCell ref="B20:K20"/>
    <mergeCell ref="B21:D21"/>
    <mergeCell ref="E21:K21"/>
    <mergeCell ref="M21:N21"/>
    <mergeCell ref="R21:S21"/>
    <mergeCell ref="V21:AF21"/>
    <mergeCell ref="R17:S18"/>
    <mergeCell ref="T17:T18"/>
    <mergeCell ref="U17:AF18"/>
    <mergeCell ref="B18:E18"/>
    <mergeCell ref="F18:K18"/>
    <mergeCell ref="B19:K19"/>
    <mergeCell ref="L19:L20"/>
    <mergeCell ref="M19:N19"/>
    <mergeCell ref="O19:O20"/>
    <mergeCell ref="P19:P20"/>
    <mergeCell ref="R14:S14"/>
    <mergeCell ref="T14:T16"/>
    <mergeCell ref="U14:AE14"/>
    <mergeCell ref="C16:I16"/>
    <mergeCell ref="B17:K17"/>
    <mergeCell ref="L17:L18"/>
    <mergeCell ref="M17:N17"/>
    <mergeCell ref="O17:O18"/>
    <mergeCell ref="P17:P18"/>
    <mergeCell ref="Q17:Q18"/>
    <mergeCell ref="B14:B16"/>
    <mergeCell ref="C14:K14"/>
    <mergeCell ref="L14:L16"/>
    <mergeCell ref="M14:N14"/>
    <mergeCell ref="O14:O16"/>
    <mergeCell ref="Q14:Q16"/>
    <mergeCell ref="R11:S11"/>
    <mergeCell ref="T11:T13"/>
    <mergeCell ref="U11:AE11"/>
    <mergeCell ref="C12:K13"/>
    <mergeCell ref="M12:N13"/>
    <mergeCell ref="P12:P13"/>
    <mergeCell ref="R12:S13"/>
    <mergeCell ref="V12:AD13"/>
    <mergeCell ref="B11:B13"/>
    <mergeCell ref="C11:K11"/>
    <mergeCell ref="L11:L13"/>
    <mergeCell ref="M11:N11"/>
    <mergeCell ref="O11:O13"/>
    <mergeCell ref="Q11:Q13"/>
    <mergeCell ref="E1:AB1"/>
    <mergeCell ref="E2:AB3"/>
    <mergeCell ref="E4:AB5"/>
    <mergeCell ref="E6:AB8"/>
    <mergeCell ref="D9:G9"/>
    <mergeCell ref="H9:W10"/>
    <mergeCell ref="X9:Y10"/>
    <mergeCell ref="Z9:Z10"/>
    <mergeCell ref="AA9:A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Ivon Pamela</cp:lastModifiedBy>
  <cp:lastPrinted>2021-07-12T23:02:41Z</cp:lastPrinted>
  <dcterms:created xsi:type="dcterms:W3CDTF">2016-10-11T20:00:09Z</dcterms:created>
  <dcterms:modified xsi:type="dcterms:W3CDTF">2021-08-06T21:50:13Z</dcterms:modified>
  <cp:category/>
  <cp:version/>
  <cp:contentType/>
  <cp:contentStatus/>
</cp:coreProperties>
</file>