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<sst xmlns="http://schemas.openxmlformats.org/spreadsheetml/2006/main" count="36" uniqueCount="26">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</sst>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2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2" xfId="0" applyNumberFormat="1" applyFont="1" applyBorder="1" applyAlignment="1">
      <alignment horizontal="right" vertical="center" wrapText="1"/>
    </xf>
    <xf numFmtId="164" fontId="36" fillId="0" borderId="12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1</xdr:col>
      <xdr:colOff>2352675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K13" sqref="K13"/>
    </sheetView>
  </sheetViews>
  <sheetFormatPr defaultColWidth="11.00390625" defaultRowHeight="15"/>
  <cols>
    <col min="1" max="1" width="2.140625" style="6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17" t="s">
        <v>24</v>
      </c>
      <c r="C2" s="18"/>
      <c r="D2" s="18"/>
      <c r="E2" s="18"/>
      <c r="F2" s="18"/>
      <c r="G2" s="18"/>
      <c r="H2" s="19"/>
    </row>
    <row r="3" spans="2:8" ht="12.75">
      <c r="B3" s="20" t="s">
        <v>0</v>
      </c>
      <c r="C3" s="21"/>
      <c r="D3" s="21"/>
      <c r="E3" s="21"/>
      <c r="F3" s="21"/>
      <c r="G3" s="21"/>
      <c r="H3" s="22"/>
    </row>
    <row r="4" spans="2:8" ht="12.75">
      <c r="B4" s="20" t="s">
        <v>1</v>
      </c>
      <c r="C4" s="21"/>
      <c r="D4" s="21"/>
      <c r="E4" s="21"/>
      <c r="F4" s="21"/>
      <c r="G4" s="21"/>
      <c r="H4" s="22"/>
    </row>
    <row r="5" spans="2:8" ht="12.75">
      <c r="B5" s="20" t="s">
        <v>25</v>
      </c>
      <c r="C5" s="21"/>
      <c r="D5" s="21"/>
      <c r="E5" s="21"/>
      <c r="F5" s="21"/>
      <c r="G5" s="21"/>
      <c r="H5" s="22"/>
    </row>
    <row r="6" spans="2:8" ht="13.5" thickBot="1">
      <c r="B6" s="23" t="s">
        <v>2</v>
      </c>
      <c r="C6" s="24"/>
      <c r="D6" s="24"/>
      <c r="E6" s="24"/>
      <c r="F6" s="24"/>
      <c r="G6" s="24"/>
      <c r="H6" s="25"/>
    </row>
    <row r="7" spans="2:8" ht="13.5" thickBot="1">
      <c r="B7" s="26" t="s">
        <v>3</v>
      </c>
      <c r="C7" s="27" t="s">
        <v>4</v>
      </c>
      <c r="D7" s="28"/>
      <c r="E7" s="28"/>
      <c r="F7" s="28"/>
      <c r="G7" s="29"/>
      <c r="H7" s="30" t="s">
        <v>5</v>
      </c>
    </row>
    <row r="8" spans="2:8" ht="26.25" thickBot="1">
      <c r="B8" s="31"/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3"/>
    </row>
    <row r="9" spans="2:8" ht="12.75">
      <c r="B9" s="1" t="s">
        <v>11</v>
      </c>
      <c r="C9" s="8">
        <f>C10+C11+C12+C15+C16+C19</f>
        <v>714050576.0799999</v>
      </c>
      <c r="D9" s="8">
        <f>D10+D11+D12+D15+D16+D19</f>
        <v>0</v>
      </c>
      <c r="E9" s="8">
        <f>E10+E11+E12+E15+E16+E19</f>
        <v>714050576.0799999</v>
      </c>
      <c r="F9" s="8">
        <f>F10+F11+F12+F15+F16+F19</f>
        <v>146760085.47</v>
      </c>
      <c r="G9" s="8">
        <f>G10+G11+G12+G15+G16+G19</f>
        <v>146356655.63</v>
      </c>
      <c r="H9" s="9">
        <f>E9-F9</f>
        <v>567290490.6099999</v>
      </c>
    </row>
    <row r="10" spans="2:8" ht="20.25" customHeight="1">
      <c r="B10" s="2" t="s">
        <v>12</v>
      </c>
      <c r="C10" s="8">
        <v>695222173.16</v>
      </c>
      <c r="D10" s="9">
        <v>0</v>
      </c>
      <c r="E10" s="10">
        <f>C10+D10</f>
        <v>695222173.16</v>
      </c>
      <c r="F10" s="9">
        <v>142566830.47</v>
      </c>
      <c r="G10" s="9">
        <v>142163400.63</v>
      </c>
      <c r="H10" s="10">
        <f aca="true" t="shared" si="0" ref="H10:H31">E10-F10</f>
        <v>552655342.6899999</v>
      </c>
    </row>
    <row r="11" spans="2:8" ht="12.75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ht="12.75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ht="12.75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ht="12.75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ht="12.75">
      <c r="B15" s="2" t="s">
        <v>17</v>
      </c>
      <c r="C15" s="8">
        <v>18828402.92</v>
      </c>
      <c r="D15" s="9">
        <v>0</v>
      </c>
      <c r="E15" s="10">
        <f>C15+D15</f>
        <v>18828402.92</v>
      </c>
      <c r="F15" s="9">
        <v>4193255</v>
      </c>
      <c r="G15" s="9">
        <v>4193255</v>
      </c>
      <c r="H15" s="10">
        <f t="shared" si="0"/>
        <v>14635147.920000002</v>
      </c>
    </row>
    <row r="16" spans="2:8" ht="25.5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ht="12.75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ht="12.75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ht="12.75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ht="12.75">
      <c r="B20" s="4"/>
      <c r="C20" s="12"/>
      <c r="D20" s="13"/>
      <c r="E20" s="13"/>
      <c r="F20" s="13"/>
      <c r="G20" s="13"/>
      <c r="H20" s="14"/>
    </row>
    <row r="21" spans="2:8" ht="12.75">
      <c r="B21" s="1" t="s">
        <v>22</v>
      </c>
      <c r="C21" s="8">
        <f>C22+C23+C24+C27+C28+C31</f>
        <v>94145373.73</v>
      </c>
      <c r="D21" s="8">
        <f>D22+D23+D24+D27+D28+D31</f>
        <v>376800</v>
      </c>
      <c r="E21" s="8">
        <f>E22+E23+E24+E27+E28+E31</f>
        <v>94522173.73</v>
      </c>
      <c r="F21" s="8">
        <f>F22+F23+F24+F27+F28+F31</f>
        <v>15360700.08</v>
      </c>
      <c r="G21" s="8">
        <f>G22+G23+G24+G27+G28+G31</f>
        <v>15360700.08</v>
      </c>
      <c r="H21" s="9">
        <f t="shared" si="0"/>
        <v>79161473.65</v>
      </c>
    </row>
    <row r="22" spans="2:8" ht="18.75" customHeight="1">
      <c r="B22" s="2" t="s">
        <v>12</v>
      </c>
      <c r="C22" s="8">
        <v>0</v>
      </c>
      <c r="D22" s="9">
        <v>376800</v>
      </c>
      <c r="E22" s="10">
        <f>C22+D22</f>
        <v>376800</v>
      </c>
      <c r="F22" s="9">
        <v>0</v>
      </c>
      <c r="G22" s="9">
        <v>0</v>
      </c>
      <c r="H22" s="10">
        <f t="shared" si="0"/>
        <v>376800</v>
      </c>
    </row>
    <row r="23" spans="2:8" ht="12.75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ht="12.75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ht="12.75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ht="12.75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ht="12.75">
      <c r="B27" s="2" t="s">
        <v>17</v>
      </c>
      <c r="C27" s="8">
        <v>94145373.73</v>
      </c>
      <c r="D27" s="9">
        <v>0</v>
      </c>
      <c r="E27" s="10">
        <f>C27+D27</f>
        <v>94145373.73</v>
      </c>
      <c r="F27" s="9">
        <v>15360700.08</v>
      </c>
      <c r="G27" s="9">
        <v>15360700.08</v>
      </c>
      <c r="H27" s="10">
        <f t="shared" si="0"/>
        <v>78784673.65</v>
      </c>
    </row>
    <row r="28" spans="2:8" ht="25.5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ht="12.75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ht="12.75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ht="12.75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ht="12.75">
      <c r="B32" s="1" t="s">
        <v>23</v>
      </c>
      <c r="C32" s="8">
        <f aca="true" t="shared" si="1" ref="C32:H32">C9+C21</f>
        <v>808195949.81</v>
      </c>
      <c r="D32" s="8">
        <f t="shared" si="1"/>
        <v>376800</v>
      </c>
      <c r="E32" s="8">
        <f t="shared" si="1"/>
        <v>808572749.81</v>
      </c>
      <c r="F32" s="8">
        <f t="shared" si="1"/>
        <v>162120785.55</v>
      </c>
      <c r="G32" s="8">
        <f t="shared" si="1"/>
        <v>161717355.71</v>
      </c>
      <c r="H32" s="8">
        <f t="shared" si="1"/>
        <v>646451964.2599999</v>
      </c>
    </row>
    <row r="33" spans="2:8" ht="13.5" thickBot="1">
      <c r="B33" s="5"/>
      <c r="C33" s="15"/>
      <c r="D33" s="16"/>
      <c r="E33" s="16"/>
      <c r="F33" s="16"/>
      <c r="G33" s="16"/>
      <c r="H33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2022-04-13T18:10:07Z</cp:lastPrinted>
  <dcterms:created xsi:type="dcterms:W3CDTF">2016-10-11T20:59:14Z</dcterms:created>
  <dcterms:modified xsi:type="dcterms:W3CDTF">2022-05-19T19:44:17Z</dcterms:modified>
  <cp:category/>
  <cp:version/>
  <cp:contentType/>
  <cp:contentStatus/>
</cp:coreProperties>
</file>