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9875" windowHeight="7710"/>
  </bookViews>
  <sheets>
    <sheet name="3ER TRIMESTRE" sheetId="1" r:id="rId1"/>
  </sheets>
  <definedNames>
    <definedName name="_xlnm._FilterDatabase" localSheetId="0" hidden="1">'3ER TRIMESTRE'!$B$6:$Q$28</definedName>
  </definedNames>
  <calcPr calcId="125725"/>
</workbook>
</file>

<file path=xl/calcChain.xml><?xml version="1.0" encoding="utf-8"?>
<calcChain xmlns="http://schemas.openxmlformats.org/spreadsheetml/2006/main">
  <c r="I14" i="1"/>
  <c r="I47"/>
  <c r="H47"/>
  <c r="J44"/>
  <c r="J47" s="1"/>
  <c r="I44"/>
  <c r="H44"/>
  <c r="G44"/>
  <c r="G47" s="1"/>
  <c r="I38"/>
  <c r="H38"/>
  <c r="G38"/>
  <c r="J36"/>
  <c r="J38" s="1"/>
  <c r="I34"/>
  <c r="H34"/>
  <c r="G34"/>
  <c r="J33"/>
  <c r="J34" s="1"/>
  <c r="I30"/>
  <c r="H30"/>
  <c r="G30"/>
  <c r="J28"/>
  <c r="J30" s="1"/>
  <c r="J26"/>
  <c r="I26"/>
  <c r="H26"/>
  <c r="G26"/>
  <c r="J20"/>
  <c r="I20"/>
  <c r="H20"/>
  <c r="G20"/>
  <c r="H14"/>
  <c r="G14"/>
  <c r="J13"/>
  <c r="J12"/>
  <c r="J11"/>
  <c r="J10"/>
  <c r="J14" l="1"/>
</calcChain>
</file>

<file path=xl/sharedStrings.xml><?xml version="1.0" encoding="utf-8"?>
<sst xmlns="http://schemas.openxmlformats.org/spreadsheetml/2006/main" count="75" uniqueCount="54">
  <si>
    <t>H. XLI AYUNTAMIENTO CONSTITUCIONAL DE TEPIC</t>
  </si>
  <si>
    <t>PUBLICACIÓN DEL TERCER INFORME TRIMESTRAL ACUMULADO (ENERO-SEPTIEMBRE) DE 2020</t>
  </si>
  <si>
    <t>FONDO 4 DE APORTACIONES PARA EL FORTALECIMIENTO DE LOS MUNICIPIOS</t>
  </si>
  <si>
    <t>No. OFICIO DE APROBACIÓN Y FECHA</t>
  </si>
  <si>
    <t>No. DE OBRA</t>
  </si>
  <si>
    <t>TIPO DE OBRA</t>
  </si>
  <si>
    <t>COLONIA</t>
  </si>
  <si>
    <t>DEPENDENCIA EJECUTORA</t>
  </si>
  <si>
    <t>ESTRUCTURA FINANCIERA</t>
  </si>
  <si>
    <t>FUENTE DE FINANC.</t>
  </si>
  <si>
    <t>METAS DE CAPACIDAD</t>
  </si>
  <si>
    <t>METAS DE BENEFICIO</t>
  </si>
  <si>
    <t>JORN.</t>
  </si>
  <si>
    <t>OBSERVACIONES</t>
  </si>
  <si>
    <t>MONTO INICIAL</t>
  </si>
  <si>
    <t>REDUCCION</t>
  </si>
  <si>
    <t xml:space="preserve">AMPLIACION </t>
  </si>
  <si>
    <t>MONTO FINAL</t>
  </si>
  <si>
    <t>U. DE M.</t>
  </si>
  <si>
    <t>CANT.</t>
  </si>
  <si>
    <t>U.DE M.</t>
  </si>
  <si>
    <t>URBANIZACIÓN</t>
  </si>
  <si>
    <t xml:space="preserve">COP-MUN-F4-017-001/2020                                    17/03/2020                                                                COP-MUN-F4-017-005/2020                                    01/10/2020                           </t>
  </si>
  <si>
    <t>20/MF417001-CP</t>
  </si>
  <si>
    <t>REHABILITACIÓN DE MEZCLA ASFALTICA EN CALLES DE LA CIUDAD DE TEPIC</t>
  </si>
  <si>
    <t>TEPIC</t>
  </si>
  <si>
    <t>DGOPM</t>
  </si>
  <si>
    <t>FONDO 4</t>
  </si>
  <si>
    <t>M2</t>
  </si>
  <si>
    <t>PERS.</t>
  </si>
  <si>
    <t>APROBADA</t>
  </si>
  <si>
    <t xml:space="preserve">COP-MUN-F4-017-001/2020                                    17/03/2020                                                                COP-MUN-F4-017-002/2020                                    08/06/2020                           </t>
  </si>
  <si>
    <t>20/MF417002-CP</t>
  </si>
  <si>
    <t>ELABORACIÓN DE 1000 M3  DE MEZCLA ASFALTICA EN FRIO CON MATERIAL PRODUCTO DE FRESADO ELABORADO CON EMULSIÓN ASFALTICA DE ROMPIMIENTO MEDIO PARA SU APLICACIÓN EN DIVERSAS CALLES DE LA CIUDAD DE TEPIC</t>
  </si>
  <si>
    <t>M3</t>
  </si>
  <si>
    <t>CANCELADA</t>
  </si>
  <si>
    <t>COP-MUN-F4-017-003/2020                                    12/06/2020</t>
  </si>
  <si>
    <t>20/MF417003-CP</t>
  </si>
  <si>
    <t>BACHEO DE CALLES EN VARIAS COLONIAS DE LA CIUDAD DE TEPIC</t>
  </si>
  <si>
    <t>COP-MUN-F4-017-004/2020                                    01/09/2020</t>
  </si>
  <si>
    <t>20/MF417004-CP</t>
  </si>
  <si>
    <t>DESASOLVE Y LIMPIEZA DEL COLECTOR SANITARIO 1RA. ETAPA ( TRAMO DE AV. MÉXICO A CANAL PLUVIAL SABINO)</t>
  </si>
  <si>
    <t>SIAPA</t>
  </si>
  <si>
    <t>ML</t>
  </si>
  <si>
    <t>TOTAL</t>
  </si>
  <si>
    <t>ELECTRIFICACIÓN</t>
  </si>
  <si>
    <t>SUBTOTAL</t>
  </si>
  <si>
    <t>OTROS PROYECTOS</t>
  </si>
  <si>
    <t>VIVIENDA</t>
  </si>
  <si>
    <t>CONVENIO CONAGUA</t>
  </si>
  <si>
    <t>PROGRAMA DE DESARROLLO INSTITUCIONAL MUNICIPAL</t>
  </si>
  <si>
    <t>CONVENIO CDI</t>
  </si>
  <si>
    <t>OBRAS CON RECUSOS DEL FONDO 3 (HASTA EL 3%)</t>
  </si>
  <si>
    <t>PRODIM</t>
  </si>
</sst>
</file>

<file path=xl/styles.xml><?xml version="1.0" encoding="utf-8"?>
<styleSheet xmlns="http://schemas.openxmlformats.org/spreadsheetml/2006/main">
  <numFmts count="6">
    <numFmt numFmtId="44" formatCode="_-&quot;$&quot;* #,##0.00_-;\-&quot;$&quot;* #,##0.00_-;_-&quot;$&quot;* &quot;-&quot;??_-;_-@_-"/>
    <numFmt numFmtId="43" formatCode="_-* #,##0.00_-;\-* #,##0.00_-;_-* &quot;-&quot;??_-;_-@_-"/>
    <numFmt numFmtId="164" formatCode="_-* #,##0.00\ [$€]_-;\-* #,##0.00\ [$€]_-;_-* &quot;-&quot;??\ [$€]_-;_-@_-"/>
    <numFmt numFmtId="165" formatCode="_-* #,##0.00\ _€_-;\-* #,##0.00\ _€_-;_-* &quot;-&quot;??\ _€_-;_-@_-"/>
    <numFmt numFmtId="166" formatCode="_-* #,##0_-;\-* #,##0_-;_-* &quot;-&quot;??_-;_-@_-"/>
    <numFmt numFmtId="167" formatCode="_-* #,##0.00\ &quot;€&quot;_-;\-* #,##0.00\ &quot;€&quot;_-;_-* &quot;-&quot;??\ &quot;€&quot;_-;_-@_-"/>
  </numFmts>
  <fonts count="17">
    <font>
      <sz val="10"/>
      <name val="Arial"/>
      <family val="2"/>
    </font>
    <font>
      <sz val="11"/>
      <color theme="1"/>
      <name val="Calibri"/>
      <family val="2"/>
      <scheme val="minor"/>
    </font>
    <font>
      <sz val="10"/>
      <name val="Arial"/>
      <family val="2"/>
    </font>
    <font>
      <b/>
      <sz val="20"/>
      <color indexed="23"/>
      <name val="Trajan Pro"/>
      <family val="1"/>
    </font>
    <font>
      <sz val="10"/>
      <color indexed="8"/>
      <name val="Arial"/>
      <family val="2"/>
    </font>
    <font>
      <b/>
      <sz val="16"/>
      <name val="Arial"/>
      <family val="2"/>
    </font>
    <font>
      <b/>
      <sz val="8"/>
      <name val="Calibri"/>
      <family val="2"/>
      <scheme val="minor"/>
    </font>
    <font>
      <b/>
      <sz val="7"/>
      <name val="Calibri"/>
      <family val="2"/>
      <scheme val="minor"/>
    </font>
    <font>
      <b/>
      <sz val="10"/>
      <color rgb="FFFF0000"/>
      <name val="Calibri"/>
      <family val="2"/>
      <scheme val="minor"/>
    </font>
    <font>
      <sz val="7"/>
      <color theme="1"/>
      <name val="Calibri"/>
      <family val="2"/>
      <scheme val="minor"/>
    </font>
    <font>
      <sz val="7"/>
      <name val="Calibri"/>
      <family val="2"/>
      <scheme val="minor"/>
    </font>
    <font>
      <b/>
      <sz val="7"/>
      <color theme="1"/>
      <name val="Calibri"/>
      <family val="2"/>
      <scheme val="minor"/>
    </font>
    <font>
      <b/>
      <sz val="7"/>
      <name val="Arial"/>
      <family val="2"/>
    </font>
    <font>
      <b/>
      <sz val="7"/>
      <color rgb="FFFF0000"/>
      <name val="Calibri"/>
      <family val="2"/>
      <scheme val="minor"/>
    </font>
    <font>
      <sz val="7"/>
      <name val="Arial"/>
      <family val="2"/>
    </font>
    <font>
      <b/>
      <sz val="10"/>
      <color rgb="FFC00000"/>
      <name val="Calibri"/>
      <family val="2"/>
      <scheme val="minor"/>
    </font>
    <font>
      <sz val="11"/>
      <color indexed="8"/>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0">
    <xf numFmtId="0" fontId="0" fillId="0" borderId="0"/>
    <xf numFmtId="0" fontId="4"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2" fillId="0" borderId="0"/>
    <xf numFmtId="0" fontId="16"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84">
    <xf numFmtId="0" fontId="0" fillId="0" borderId="0" xfId="0"/>
    <xf numFmtId="0" fontId="3" fillId="0" borderId="0" xfId="0" applyFont="1" applyFill="1" applyAlignment="1">
      <alignment vertical="center" wrapText="1"/>
    </xf>
    <xf numFmtId="0" fontId="0" fillId="2" borderId="0" xfId="0" applyFill="1"/>
    <xf numFmtId="0" fontId="3" fillId="0" borderId="0" xfId="0" applyFont="1" applyFill="1" applyBorder="1" applyAlignment="1">
      <alignment vertical="center" wrapText="1"/>
    </xf>
    <xf numFmtId="0" fontId="5" fillId="2" borderId="0" xfId="1" applyFont="1" applyFill="1" applyAlignment="1">
      <alignment vertical="center" wrapText="1"/>
    </xf>
    <xf numFmtId="0" fontId="5" fillId="2" borderId="0" xfId="1" applyFont="1" applyFill="1" applyBorder="1" applyAlignment="1">
      <alignment vertical="center" wrapText="1"/>
    </xf>
    <xf numFmtId="0" fontId="0" fillId="2" borderId="0" xfId="0" applyFill="1" applyBorder="1"/>
    <xf numFmtId="0" fontId="6" fillId="2" borderId="1" xfId="2"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9" fontId="6" fillId="2" borderId="1" xfId="3" applyFont="1" applyFill="1" applyBorder="1" applyAlignment="1">
      <alignment horizontal="center" vertical="center" wrapText="1"/>
    </xf>
    <xf numFmtId="4" fontId="0" fillId="0" borderId="0" xfId="0" applyNumberFormat="1"/>
    <xf numFmtId="4" fontId="6" fillId="2" borderId="1" xfId="3"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0" fontId="0" fillId="2" borderId="0" xfId="0" applyFill="1" applyBorder="1" applyAlignment="1">
      <alignment horizontal="center" vertical="center"/>
    </xf>
    <xf numFmtId="14" fontId="9" fillId="2"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5" xfId="0" applyFont="1" applyFill="1" applyBorder="1" applyAlignment="1">
      <alignment horizontal="center" vertical="center" wrapText="1"/>
    </xf>
    <xf numFmtId="4" fontId="10" fillId="2" borderId="5" xfId="0" applyNumberFormat="1" applyFont="1" applyFill="1" applyBorder="1" applyAlignment="1">
      <alignment horizontal="right" vertical="center" wrapText="1"/>
    </xf>
    <xf numFmtId="4" fontId="10" fillId="2" borderId="1" xfId="0" applyNumberFormat="1" applyFont="1" applyFill="1" applyBorder="1" applyAlignment="1">
      <alignment horizontal="right" vertical="center" wrapText="1"/>
    </xf>
    <xf numFmtId="4" fontId="9" fillId="2" borderId="5"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4" fontId="12" fillId="2" borderId="1" xfId="0" applyNumberFormat="1" applyFont="1" applyFill="1" applyBorder="1" applyAlignment="1">
      <alignment horizontal="right" vertical="center" wrapText="1"/>
    </xf>
    <xf numFmtId="0" fontId="9" fillId="2" borderId="1" xfId="0" applyFont="1" applyFill="1" applyBorder="1" applyAlignment="1">
      <alignment vertical="center" wrapText="1"/>
    </xf>
    <xf numFmtId="0" fontId="0" fillId="2" borderId="0" xfId="0" applyFill="1" applyBorder="1" applyAlignment="1">
      <alignment horizontal="center"/>
    </xf>
    <xf numFmtId="0" fontId="6" fillId="2" borderId="0" xfId="2" applyFont="1" applyFill="1" applyBorder="1" applyAlignment="1">
      <alignment vertical="center" wrapText="1"/>
    </xf>
    <xf numFmtId="0" fontId="9" fillId="2" borderId="0" xfId="0" applyFont="1" applyFill="1" applyBorder="1" applyAlignment="1">
      <alignment horizontal="center" vertical="center" wrapText="1"/>
    </xf>
    <xf numFmtId="4" fontId="9"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4" fontId="7" fillId="2" borderId="1" xfId="0" applyNumberFormat="1" applyFont="1" applyFill="1" applyBorder="1" applyAlignment="1">
      <alignment horizontal="right" vertical="center" wrapText="1"/>
    </xf>
    <xf numFmtId="4" fontId="11" fillId="2" borderId="1" xfId="0" applyNumberFormat="1" applyFont="1" applyFill="1" applyBorder="1" applyAlignment="1">
      <alignment vertical="center" wrapText="1"/>
    </xf>
    <xf numFmtId="0" fontId="11" fillId="2" borderId="1" xfId="0" applyFont="1" applyFill="1" applyBorder="1" applyAlignment="1">
      <alignment vertical="center" wrapText="1"/>
    </xf>
    <xf numFmtId="0" fontId="9"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4" fontId="7" fillId="2" borderId="7" xfId="0" applyNumberFormat="1" applyFont="1" applyFill="1" applyBorder="1" applyAlignment="1">
      <alignment horizontal="right" vertical="center" wrapText="1"/>
    </xf>
    <xf numFmtId="4" fontId="11" fillId="2" borderId="7" xfId="0" applyNumberFormat="1" applyFont="1" applyFill="1" applyBorder="1" applyAlignment="1">
      <alignment vertical="center" wrapText="1"/>
    </xf>
    <xf numFmtId="0" fontId="11" fillId="2" borderId="7" xfId="0" applyFont="1" applyFill="1" applyBorder="1" applyAlignment="1">
      <alignment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 fillId="2" borderId="0" xfId="0" applyFont="1" applyFill="1"/>
    <xf numFmtId="4" fontId="10" fillId="2" borderId="1" xfId="0" applyNumberFormat="1" applyFont="1" applyFill="1" applyBorder="1" applyAlignment="1">
      <alignment vertical="center" wrapText="1"/>
    </xf>
    <xf numFmtId="0" fontId="8" fillId="2" borderId="0" xfId="2" applyFont="1" applyFill="1" applyBorder="1" applyAlignment="1">
      <alignment vertical="center" wrapText="1"/>
    </xf>
    <xf numFmtId="0" fontId="12" fillId="2" borderId="1"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0" fillId="2" borderId="0" xfId="0" applyFont="1" applyFill="1"/>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1" xfId="2" applyFont="1" applyFill="1" applyBorder="1" applyAlignment="1">
      <alignment horizontal="left" vertical="center" wrapText="1"/>
    </xf>
    <xf numFmtId="0" fontId="9" fillId="2" borderId="1" xfId="2" applyFont="1" applyFill="1" applyBorder="1" applyAlignment="1">
      <alignment horizontal="center" vertical="center" wrapText="1"/>
    </xf>
    <xf numFmtId="0" fontId="9" fillId="2" borderId="1" xfId="2" applyFont="1" applyFill="1" applyBorder="1" applyAlignment="1">
      <alignment horizontal="left" wrapText="1"/>
    </xf>
    <xf numFmtId="0" fontId="9" fillId="2" borderId="1" xfId="2" applyFont="1" applyFill="1" applyBorder="1" applyAlignment="1">
      <alignment horizontal="center" wrapText="1"/>
    </xf>
    <xf numFmtId="4" fontId="10" fillId="2" borderId="1"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6" fillId="2" borderId="1" xfId="2" applyFont="1" applyFill="1" applyBorder="1" applyAlignment="1">
      <alignment horizontal="center" vertical="center"/>
    </xf>
  </cellXfs>
  <cellStyles count="70">
    <cellStyle name="Euro" xfId="4"/>
    <cellStyle name="Millares 10" xfId="5"/>
    <cellStyle name="Millares 10 2" xfId="6"/>
    <cellStyle name="Millares 11" xfId="7"/>
    <cellStyle name="Millares 11 2" xfId="8"/>
    <cellStyle name="Millares 12" xfId="9"/>
    <cellStyle name="Millares 13" xfId="10"/>
    <cellStyle name="Millares 14" xfId="11"/>
    <cellStyle name="Millares 14 2" xfId="12"/>
    <cellStyle name="Millares 15" xfId="13"/>
    <cellStyle name="Millares 15 2" xfId="14"/>
    <cellStyle name="Millares 2" xfId="15"/>
    <cellStyle name="Millares 2 2" xfId="16"/>
    <cellStyle name="Millares 3" xfId="17"/>
    <cellStyle name="Millares 3 2" xfId="18"/>
    <cellStyle name="Millares 3 3" xfId="19"/>
    <cellStyle name="Millares 3 3 2" xfId="20"/>
    <cellStyle name="Millares 3 4" xfId="21"/>
    <cellStyle name="Millares 4" xfId="22"/>
    <cellStyle name="Millares 5" xfId="23"/>
    <cellStyle name="Millares 6" xfId="24"/>
    <cellStyle name="Millares 7" xfId="25"/>
    <cellStyle name="Millares 7 2" xfId="26"/>
    <cellStyle name="Millares 7 3" xfId="27"/>
    <cellStyle name="Millares 7 4" xfId="28"/>
    <cellStyle name="Millares 7 4 2" xfId="29"/>
    <cellStyle name="Millares 7 5" xfId="30"/>
    <cellStyle name="Millares 7 5 2" xfId="31"/>
    <cellStyle name="Millares 8" xfId="32"/>
    <cellStyle name="Millares 8 2" xfId="33"/>
    <cellStyle name="Millares 9" xfId="34"/>
    <cellStyle name="Moneda 2" xfId="35"/>
    <cellStyle name="Moneda 2 2" xfId="36"/>
    <cellStyle name="Moneda 3" xfId="37"/>
    <cellStyle name="Moneda 4" xfId="38"/>
    <cellStyle name="Normal" xfId="0" builtinId="0"/>
    <cellStyle name="Normal 10" xfId="39"/>
    <cellStyle name="Normal 10 2" xfId="40"/>
    <cellStyle name="Normal 10 3" xfId="2"/>
    <cellStyle name="Normal 2" xfId="41"/>
    <cellStyle name="Normal 2 2" xfId="42"/>
    <cellStyle name="Normal 2 2 2" xfId="43"/>
    <cellStyle name="Normal 2 3" xfId="44"/>
    <cellStyle name="Normal 3" xfId="45"/>
    <cellStyle name="Normal 3 2" xfId="46"/>
    <cellStyle name="Normal 4" xfId="47"/>
    <cellStyle name="Normal 4 2" xfId="48"/>
    <cellStyle name="Normal 5" xfId="49"/>
    <cellStyle name="Normal 6" xfId="50"/>
    <cellStyle name="Normal 7" xfId="51"/>
    <cellStyle name="Normal 7 2" xfId="52"/>
    <cellStyle name="Normal 7 3" xfId="53"/>
    <cellStyle name="Normal 8" xfId="54"/>
    <cellStyle name="Normal 8 2" xfId="55"/>
    <cellStyle name="Normal 9" xfId="56"/>
    <cellStyle name="Normal_REFRENDOS Y FONDO 3-comparativo-COPIA" xfId="1"/>
    <cellStyle name="Porcentual 10" xfId="57"/>
    <cellStyle name="Porcentual 10 2" xfId="3"/>
    <cellStyle name="Porcentual 2" xfId="58"/>
    <cellStyle name="Porcentual 3" xfId="59"/>
    <cellStyle name="Porcentual 3 2" xfId="60"/>
    <cellStyle name="Porcentual 4" xfId="61"/>
    <cellStyle name="Porcentual 5" xfId="62"/>
    <cellStyle name="Porcentual 6" xfId="63"/>
    <cellStyle name="Porcentual 7" xfId="64"/>
    <cellStyle name="Porcentual 7 2" xfId="65"/>
    <cellStyle name="Porcentual 8" xfId="66"/>
    <cellStyle name="Porcentual 8 2" xfId="67"/>
    <cellStyle name="Porcentual 9" xfId="68"/>
    <cellStyle name="Porcentual 9 2" xfId="6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79272</xdr:colOff>
      <xdr:row>1</xdr:row>
      <xdr:rowOff>57150</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342901" y="0"/>
          <a:ext cx="1231796" cy="314325"/>
        </a:xfrm>
        <a:prstGeom prst="rect">
          <a:avLst/>
        </a:prstGeom>
      </xdr:spPr>
    </xdr:pic>
    <xdr:clientData/>
  </xdr:twoCellAnchor>
  <xdr:twoCellAnchor editAs="oneCell">
    <xdr:from>
      <xdr:col>14</xdr:col>
      <xdr:colOff>76200</xdr:colOff>
      <xdr:row>0</xdr:row>
      <xdr:rowOff>1</xdr:rowOff>
    </xdr:from>
    <xdr:to>
      <xdr:col>16</xdr:col>
      <xdr:colOff>733425</xdr:colOff>
      <xdr:row>1</xdr:row>
      <xdr:rowOff>66676</xdr:rowOff>
    </xdr:to>
    <xdr:pic>
      <xdr:nvPicPr>
        <xdr:cNvPr id="3" name="2 Imagen"/>
        <xdr:cNvPicPr>
          <a:picLocks noChangeAspect="1"/>
        </xdr:cNvPicPr>
      </xdr:nvPicPr>
      <xdr:blipFill>
        <a:blip xmlns:r="http://schemas.openxmlformats.org/officeDocument/2006/relationships" r:embed="rId1" cstate="print"/>
        <a:stretch>
          <a:fillRect/>
        </a:stretch>
      </xdr:blipFill>
      <xdr:spPr>
        <a:xfrm>
          <a:off x="11325225" y="1"/>
          <a:ext cx="1466850" cy="323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X50"/>
  <sheetViews>
    <sheetView tabSelected="1" topLeftCell="B4" zoomScaleNormal="100" workbookViewId="0">
      <selection activeCell="J12" sqref="J12"/>
    </sheetView>
  </sheetViews>
  <sheetFormatPr baseColWidth="10" defaultRowHeight="12.75"/>
  <cols>
    <col min="1" max="1" width="5.140625" style="6" customWidth="1"/>
    <col min="2" max="2" width="17.28515625" style="65" customWidth="1"/>
    <col min="3" max="3" width="12.5703125" style="66" customWidth="1"/>
    <col min="4" max="4" width="30" customWidth="1"/>
    <col min="5" max="5" width="14" style="66" customWidth="1"/>
    <col min="6" max="6" width="8" style="66" customWidth="1"/>
    <col min="7" max="7" width="13.140625" customWidth="1"/>
    <col min="8" max="8" width="11" customWidth="1"/>
    <col min="9" max="9" width="9.85546875" style="10" customWidth="1"/>
    <col min="10" max="10" width="13.5703125" customWidth="1"/>
    <col min="11" max="11" width="10.42578125" customWidth="1"/>
    <col min="12" max="12" width="8.42578125" customWidth="1"/>
    <col min="13" max="13" width="8.140625" customWidth="1"/>
    <col min="14" max="14" width="7.140625" customWidth="1"/>
    <col min="15" max="15" width="6.42578125" customWidth="1"/>
    <col min="16" max="16" width="5.7109375" customWidth="1"/>
    <col min="17" max="17" width="11.28515625" customWidth="1"/>
    <col min="18" max="18" width="11.42578125" customWidth="1"/>
    <col min="19" max="19" width="11.7109375" bestFit="1" customWidth="1"/>
  </cols>
  <sheetData>
    <row r="1" spans="1:24" ht="20.25" customHeight="1">
      <c r="A1" s="1"/>
      <c r="B1" s="74" t="s">
        <v>0</v>
      </c>
      <c r="C1" s="74"/>
      <c r="D1" s="74"/>
      <c r="E1" s="74"/>
      <c r="F1" s="74"/>
      <c r="G1" s="74"/>
      <c r="H1" s="74"/>
      <c r="I1" s="74"/>
      <c r="J1" s="74"/>
      <c r="K1" s="74"/>
      <c r="L1" s="74"/>
      <c r="M1" s="74"/>
      <c r="N1" s="74"/>
      <c r="O1" s="74"/>
      <c r="P1" s="74"/>
      <c r="Q1" s="74"/>
      <c r="R1" s="1"/>
    </row>
    <row r="2" spans="1:24" ht="20.25" customHeight="1">
      <c r="A2" s="1"/>
      <c r="B2" s="74" t="s">
        <v>1</v>
      </c>
      <c r="C2" s="74"/>
      <c r="D2" s="74"/>
      <c r="E2" s="74"/>
      <c r="F2" s="74"/>
      <c r="G2" s="74"/>
      <c r="H2" s="74"/>
      <c r="I2" s="74"/>
      <c r="J2" s="74"/>
      <c r="K2" s="74"/>
      <c r="L2" s="74"/>
      <c r="M2" s="74"/>
      <c r="N2" s="74"/>
      <c r="O2" s="74"/>
      <c r="P2" s="74"/>
      <c r="Q2" s="74"/>
      <c r="R2" s="1"/>
      <c r="S2" s="2"/>
      <c r="T2" s="2"/>
      <c r="U2" s="2"/>
      <c r="V2" s="2"/>
    </row>
    <row r="3" spans="1:24" ht="25.5" customHeight="1">
      <c r="A3" s="3"/>
      <c r="B3" s="75" t="s">
        <v>2</v>
      </c>
      <c r="C3" s="75"/>
      <c r="D3" s="75"/>
      <c r="E3" s="75"/>
      <c r="F3" s="75"/>
      <c r="G3" s="75"/>
      <c r="H3" s="75"/>
      <c r="I3" s="75"/>
      <c r="J3" s="75"/>
      <c r="K3" s="75"/>
      <c r="L3" s="75"/>
      <c r="M3" s="75"/>
      <c r="N3" s="75"/>
      <c r="O3" s="75"/>
      <c r="P3" s="75"/>
      <c r="Q3" s="75"/>
      <c r="R3" s="3"/>
      <c r="S3" s="2"/>
      <c r="T3" s="2"/>
      <c r="U3" s="2"/>
      <c r="V3" s="2"/>
    </row>
    <row r="4" spans="1:24" ht="12.75" customHeight="1">
      <c r="A4" s="3"/>
      <c r="B4" s="3"/>
      <c r="C4" s="3"/>
      <c r="D4" s="3"/>
      <c r="E4" s="3"/>
      <c r="F4" s="3"/>
      <c r="G4" s="3"/>
      <c r="H4" s="3"/>
      <c r="I4" s="3"/>
      <c r="J4" s="3"/>
      <c r="K4" s="3"/>
      <c r="L4" s="3"/>
      <c r="M4" s="3"/>
      <c r="N4" s="3"/>
      <c r="O4" s="3"/>
      <c r="P4" s="3"/>
      <c r="Q4" s="3"/>
      <c r="R4" s="3"/>
      <c r="S4" s="2"/>
      <c r="T4" s="2"/>
      <c r="U4" s="2"/>
      <c r="V4" s="2"/>
    </row>
    <row r="5" spans="1:24" ht="15" customHeight="1">
      <c r="A5" s="4"/>
      <c r="B5" s="5"/>
      <c r="C5" s="4"/>
      <c r="D5" s="4"/>
      <c r="E5" s="4"/>
      <c r="F5" s="4"/>
      <c r="G5" s="4"/>
      <c r="H5" s="4"/>
      <c r="I5" s="4"/>
      <c r="J5" s="4"/>
      <c r="K5" s="4"/>
      <c r="L5" s="4"/>
      <c r="M5" s="4"/>
      <c r="N5" s="4"/>
      <c r="O5" s="4"/>
      <c r="P5" s="4"/>
      <c r="Q5" s="4"/>
      <c r="S5" s="2"/>
      <c r="T5" s="2"/>
      <c r="U5" s="2"/>
      <c r="V5" s="2"/>
    </row>
    <row r="6" spans="1:24" ht="12.75" customHeight="1">
      <c r="B6" s="70" t="s">
        <v>3</v>
      </c>
      <c r="C6" s="76" t="s">
        <v>4</v>
      </c>
      <c r="D6" s="70" t="s">
        <v>5</v>
      </c>
      <c r="E6" s="77" t="s">
        <v>6</v>
      </c>
      <c r="F6" s="80" t="s">
        <v>7</v>
      </c>
      <c r="G6" s="83" t="s">
        <v>8</v>
      </c>
      <c r="H6" s="83"/>
      <c r="I6" s="83"/>
      <c r="J6" s="83"/>
      <c r="K6" s="70" t="s">
        <v>9</v>
      </c>
      <c r="L6" s="70" t="s">
        <v>10</v>
      </c>
      <c r="M6" s="70"/>
      <c r="N6" s="70" t="s">
        <v>11</v>
      </c>
      <c r="O6" s="70"/>
      <c r="P6" s="70" t="s">
        <v>12</v>
      </c>
      <c r="Q6" s="70" t="s">
        <v>13</v>
      </c>
      <c r="S6" s="2"/>
      <c r="T6" s="2"/>
      <c r="U6" s="2"/>
      <c r="V6" s="2"/>
    </row>
    <row r="7" spans="1:24">
      <c r="B7" s="70"/>
      <c r="C7" s="76"/>
      <c r="D7" s="70"/>
      <c r="E7" s="78"/>
      <c r="F7" s="81"/>
      <c r="G7" s="7" t="s">
        <v>14</v>
      </c>
      <c r="H7" s="7" t="s">
        <v>15</v>
      </c>
      <c r="I7" s="8" t="s">
        <v>16</v>
      </c>
      <c r="J7" s="9" t="s">
        <v>17</v>
      </c>
      <c r="K7" s="70"/>
      <c r="L7" s="70"/>
      <c r="M7" s="70"/>
      <c r="N7" s="70"/>
      <c r="O7" s="70"/>
      <c r="P7" s="70"/>
      <c r="Q7" s="70"/>
      <c r="S7" s="10"/>
    </row>
    <row r="8" spans="1:24">
      <c r="B8" s="70"/>
      <c r="C8" s="76"/>
      <c r="D8" s="70"/>
      <c r="E8" s="79"/>
      <c r="F8" s="82"/>
      <c r="G8" s="9"/>
      <c r="H8" s="9"/>
      <c r="I8" s="11"/>
      <c r="J8" s="9"/>
      <c r="K8" s="70"/>
      <c r="L8" s="12" t="s">
        <v>18</v>
      </c>
      <c r="M8" s="13" t="s">
        <v>19</v>
      </c>
      <c r="N8" s="12" t="s">
        <v>20</v>
      </c>
      <c r="O8" s="12" t="s">
        <v>19</v>
      </c>
      <c r="P8" s="70"/>
      <c r="Q8" s="70"/>
    </row>
    <row r="9" spans="1:24" ht="12.75" customHeight="1">
      <c r="B9" s="71" t="s">
        <v>21</v>
      </c>
      <c r="C9" s="72"/>
      <c r="D9" s="72"/>
      <c r="E9" s="72"/>
      <c r="F9" s="72"/>
      <c r="G9" s="72"/>
      <c r="H9" s="72"/>
      <c r="I9" s="72"/>
      <c r="J9" s="72"/>
      <c r="K9" s="72"/>
      <c r="L9" s="72"/>
      <c r="M9" s="72"/>
      <c r="N9" s="72"/>
      <c r="O9" s="72"/>
      <c r="P9" s="72"/>
      <c r="Q9" s="73"/>
    </row>
    <row r="10" spans="1:24" s="6" customFormat="1" ht="48" customHeight="1">
      <c r="A10" s="14"/>
      <c r="B10" s="15" t="s">
        <v>22</v>
      </c>
      <c r="C10" s="16" t="s">
        <v>23</v>
      </c>
      <c r="D10" s="17" t="s">
        <v>24</v>
      </c>
      <c r="E10" s="18" t="s">
        <v>25</v>
      </c>
      <c r="F10" s="18" t="s">
        <v>26</v>
      </c>
      <c r="G10" s="19">
        <v>3993828.07</v>
      </c>
      <c r="H10" s="19"/>
      <c r="I10" s="19"/>
      <c r="J10" s="20">
        <f>G10-H10</f>
        <v>3993828.07</v>
      </c>
      <c r="K10" s="18" t="s">
        <v>27</v>
      </c>
      <c r="L10" s="18" t="s">
        <v>28</v>
      </c>
      <c r="M10" s="21">
        <v>25254.53</v>
      </c>
      <c r="N10" s="18" t="s">
        <v>29</v>
      </c>
      <c r="O10" s="22">
        <v>300000</v>
      </c>
      <c r="P10" s="18">
        <v>134</v>
      </c>
      <c r="Q10" s="18" t="s">
        <v>30</v>
      </c>
    </row>
    <row r="11" spans="1:24" s="6" customFormat="1" ht="70.5" customHeight="1">
      <c r="A11" s="14"/>
      <c r="B11" s="15" t="s">
        <v>31</v>
      </c>
      <c r="C11" s="16" t="s">
        <v>32</v>
      </c>
      <c r="D11" s="17" t="s">
        <v>33</v>
      </c>
      <c r="E11" s="18" t="s">
        <v>25</v>
      </c>
      <c r="F11" s="18" t="s">
        <v>26</v>
      </c>
      <c r="G11" s="19">
        <v>0</v>
      </c>
      <c r="H11" s="19"/>
      <c r="I11" s="19"/>
      <c r="J11" s="20">
        <f>G11-H11</f>
        <v>0</v>
      </c>
      <c r="K11" s="18" t="s">
        <v>27</v>
      </c>
      <c r="L11" s="18" t="s">
        <v>34</v>
      </c>
      <c r="M11" s="22">
        <v>0</v>
      </c>
      <c r="N11" s="18" t="s">
        <v>29</v>
      </c>
      <c r="O11" s="22">
        <v>0</v>
      </c>
      <c r="P11" s="18">
        <v>0</v>
      </c>
      <c r="Q11" s="18" t="s">
        <v>35</v>
      </c>
    </row>
    <row r="12" spans="1:24" s="6" customFormat="1" ht="41.25" customHeight="1">
      <c r="A12" s="14"/>
      <c r="B12" s="15" t="s">
        <v>36</v>
      </c>
      <c r="C12" s="16" t="s">
        <v>37</v>
      </c>
      <c r="D12" s="17" t="s">
        <v>38</v>
      </c>
      <c r="E12" s="18" t="s">
        <v>25</v>
      </c>
      <c r="F12" s="18" t="s">
        <v>26</v>
      </c>
      <c r="G12" s="19">
        <v>1813161.2</v>
      </c>
      <c r="H12" s="19"/>
      <c r="I12" s="19"/>
      <c r="J12" s="20">
        <f>G12</f>
        <v>1813161.2</v>
      </c>
      <c r="K12" s="18" t="s">
        <v>27</v>
      </c>
      <c r="L12" s="18" t="s">
        <v>34</v>
      </c>
      <c r="M12" s="21">
        <v>632.47</v>
      </c>
      <c r="N12" s="18" t="s">
        <v>29</v>
      </c>
      <c r="O12" s="22">
        <v>150000</v>
      </c>
      <c r="P12" s="18">
        <v>217</v>
      </c>
      <c r="Q12" s="18" t="s">
        <v>30</v>
      </c>
    </row>
    <row r="13" spans="1:24" s="6" customFormat="1" ht="41.25" customHeight="1">
      <c r="A13" s="14"/>
      <c r="B13" s="15" t="s">
        <v>39</v>
      </c>
      <c r="C13" s="16" t="s">
        <v>40</v>
      </c>
      <c r="D13" s="17" t="s">
        <v>41</v>
      </c>
      <c r="E13" s="18" t="s">
        <v>25</v>
      </c>
      <c r="F13" s="18" t="s">
        <v>42</v>
      </c>
      <c r="G13" s="19">
        <v>3020405.36</v>
      </c>
      <c r="H13" s="19"/>
      <c r="I13" s="19"/>
      <c r="J13" s="20">
        <f>G13</f>
        <v>3020405.36</v>
      </c>
      <c r="K13" s="18" t="s">
        <v>27</v>
      </c>
      <c r="L13" s="18" t="s">
        <v>43</v>
      </c>
      <c r="M13" s="21">
        <v>3200</v>
      </c>
      <c r="N13" s="18" t="s">
        <v>29</v>
      </c>
      <c r="O13" s="22">
        <v>43500</v>
      </c>
      <c r="P13" s="18">
        <v>1885</v>
      </c>
      <c r="Q13" s="18" t="s">
        <v>30</v>
      </c>
    </row>
    <row r="14" spans="1:24" s="2" customFormat="1" ht="30.75" customHeight="1">
      <c r="A14" s="14"/>
      <c r="B14" s="23"/>
      <c r="C14" s="16"/>
      <c r="D14" s="24" t="s">
        <v>44</v>
      </c>
      <c r="E14" s="24"/>
      <c r="F14" s="24"/>
      <c r="G14" s="25">
        <f>SUM(G10:G13)</f>
        <v>8827394.629999999</v>
      </c>
      <c r="H14" s="25">
        <f>SUM(H10:H13)</f>
        <v>0</v>
      </c>
      <c r="I14" s="25">
        <f>SUM(I10:I13)</f>
        <v>0</v>
      </c>
      <c r="J14" s="25">
        <f>G14-H14</f>
        <v>8827394.629999999</v>
      </c>
      <c r="K14" s="26"/>
      <c r="L14" s="26"/>
      <c r="M14" s="26"/>
      <c r="N14" s="26"/>
      <c r="O14" s="26"/>
      <c r="P14" s="26"/>
      <c r="Q14" s="23"/>
    </row>
    <row r="15" spans="1:24" s="2" customFormat="1" ht="36" hidden="1" customHeight="1">
      <c r="A15" s="14"/>
      <c r="B15" s="27"/>
      <c r="C15" s="68" t="s">
        <v>45</v>
      </c>
      <c r="D15" s="68"/>
      <c r="E15" s="68"/>
      <c r="F15" s="68"/>
      <c r="G15" s="68"/>
      <c r="H15" s="68"/>
      <c r="I15" s="68"/>
      <c r="J15" s="68"/>
      <c r="K15" s="68"/>
      <c r="L15" s="68"/>
      <c r="M15" s="68"/>
      <c r="N15" s="68"/>
      <c r="O15" s="68"/>
      <c r="P15" s="68"/>
      <c r="Q15" s="69"/>
      <c r="R15" s="28"/>
      <c r="S15" s="28"/>
      <c r="T15" s="28"/>
      <c r="U15" s="28"/>
      <c r="V15" s="28"/>
      <c r="W15" s="6"/>
      <c r="X15" s="6"/>
    </row>
    <row r="16" spans="1:24" s="2" customFormat="1" ht="55.5" hidden="1" customHeight="1">
      <c r="A16" s="14"/>
      <c r="B16" s="29"/>
      <c r="C16" s="16"/>
      <c r="D16" s="17"/>
      <c r="E16" s="23"/>
      <c r="F16" s="23"/>
      <c r="G16" s="20"/>
      <c r="H16" s="30"/>
      <c r="I16" s="30"/>
      <c r="J16" s="20"/>
      <c r="K16" s="23"/>
      <c r="L16" s="23"/>
      <c r="M16" s="23"/>
      <c r="N16" s="23"/>
      <c r="O16" s="23"/>
      <c r="P16" s="23"/>
      <c r="Q16" s="23"/>
    </row>
    <row r="17" spans="1:17" s="2" customFormat="1" ht="55.5" hidden="1" customHeight="1">
      <c r="A17" s="14"/>
      <c r="B17" s="29"/>
      <c r="C17" s="16"/>
      <c r="D17" s="17"/>
      <c r="E17" s="23"/>
      <c r="F17" s="23"/>
      <c r="G17" s="20"/>
      <c r="H17" s="30"/>
      <c r="I17" s="30"/>
      <c r="J17" s="20"/>
      <c r="K17" s="23"/>
      <c r="L17" s="23"/>
      <c r="M17" s="23"/>
      <c r="N17" s="23"/>
      <c r="O17" s="23"/>
      <c r="P17" s="23"/>
      <c r="Q17" s="23"/>
    </row>
    <row r="18" spans="1:17" s="2" customFormat="1" ht="55.5" hidden="1" customHeight="1">
      <c r="A18" s="14"/>
      <c r="B18" s="29"/>
      <c r="C18" s="16"/>
      <c r="D18" s="17"/>
      <c r="E18" s="23"/>
      <c r="F18" s="23"/>
      <c r="G18" s="20"/>
      <c r="H18" s="30"/>
      <c r="I18" s="30"/>
      <c r="J18" s="20"/>
      <c r="K18" s="23"/>
      <c r="L18" s="23"/>
      <c r="M18" s="23"/>
      <c r="N18" s="23"/>
      <c r="O18" s="23"/>
      <c r="P18" s="23"/>
      <c r="Q18" s="23"/>
    </row>
    <row r="19" spans="1:17" s="2" customFormat="1" ht="55.5" hidden="1" customHeight="1">
      <c r="A19" s="14"/>
      <c r="B19" s="29"/>
      <c r="C19" s="16"/>
      <c r="D19" s="17"/>
      <c r="E19" s="23"/>
      <c r="F19" s="23"/>
      <c r="G19" s="20"/>
      <c r="H19" s="30"/>
      <c r="I19" s="30"/>
      <c r="J19" s="20"/>
      <c r="K19" s="23"/>
      <c r="L19" s="23"/>
      <c r="M19" s="23"/>
      <c r="N19" s="23"/>
      <c r="O19" s="23"/>
      <c r="P19" s="23"/>
      <c r="Q19" s="23"/>
    </row>
    <row r="20" spans="1:17" s="2" customFormat="1" ht="31.5" hidden="1" customHeight="1">
      <c r="A20" s="14"/>
      <c r="B20" s="29"/>
      <c r="C20" s="16"/>
      <c r="D20" s="31" t="s">
        <v>46</v>
      </c>
      <c r="E20" s="31"/>
      <c r="F20" s="31"/>
      <c r="G20" s="32">
        <f>SUM(G16:G19)</f>
        <v>0</v>
      </c>
      <c r="H20" s="33">
        <f>SUM(H16:H19)</f>
        <v>0</v>
      </c>
      <c r="I20" s="33">
        <f>SUM(I16:I19)</f>
        <v>0</v>
      </c>
      <c r="J20" s="32">
        <f>SUM(J16:J19)</f>
        <v>0</v>
      </c>
      <c r="K20" s="34"/>
      <c r="L20" s="34"/>
      <c r="M20" s="34"/>
      <c r="N20" s="34"/>
      <c r="O20" s="34"/>
      <c r="P20" s="34"/>
      <c r="Q20" s="31"/>
    </row>
    <row r="21" spans="1:17" s="2" customFormat="1" ht="31.5" hidden="1" customHeight="1">
      <c r="A21" s="14"/>
      <c r="B21" s="29"/>
      <c r="C21" s="35"/>
      <c r="D21" s="36"/>
      <c r="E21" s="36"/>
      <c r="F21" s="36"/>
      <c r="G21" s="37"/>
      <c r="H21" s="38"/>
      <c r="I21" s="38"/>
      <c r="J21" s="37"/>
      <c r="K21" s="39"/>
      <c r="L21" s="39"/>
      <c r="M21" s="39"/>
      <c r="N21" s="39"/>
      <c r="O21" s="39"/>
      <c r="P21" s="39"/>
      <c r="Q21" s="24"/>
    </row>
    <row r="22" spans="1:17" s="2" customFormat="1" ht="41.25" hidden="1" customHeight="1">
      <c r="A22" s="14"/>
      <c r="B22" s="27"/>
      <c r="C22" s="67" t="s">
        <v>47</v>
      </c>
      <c r="D22" s="68"/>
      <c r="E22" s="68"/>
      <c r="F22" s="68"/>
      <c r="G22" s="68"/>
      <c r="H22" s="68"/>
      <c r="I22" s="68"/>
      <c r="J22" s="68"/>
      <c r="K22" s="68"/>
      <c r="L22" s="68"/>
      <c r="M22" s="68"/>
      <c r="N22" s="68"/>
      <c r="O22" s="68"/>
      <c r="P22" s="68"/>
      <c r="Q22" s="69"/>
    </row>
    <row r="23" spans="1:17" s="44" customFormat="1" ht="42.75" hidden="1" customHeight="1">
      <c r="A23" s="14"/>
      <c r="B23" s="40"/>
      <c r="C23" s="41"/>
      <c r="D23" s="42"/>
      <c r="E23" s="43"/>
      <c r="F23" s="43"/>
      <c r="G23" s="20"/>
      <c r="H23" s="20"/>
      <c r="I23" s="20"/>
      <c r="J23" s="20"/>
      <c r="K23" s="43"/>
      <c r="L23" s="43"/>
      <c r="M23" s="43"/>
      <c r="N23" s="43"/>
      <c r="O23" s="43"/>
      <c r="P23" s="43"/>
      <c r="Q23" s="43"/>
    </row>
    <row r="24" spans="1:17" s="44" customFormat="1" ht="42.75" hidden="1" customHeight="1">
      <c r="A24" s="14"/>
      <c r="B24" s="40"/>
      <c r="C24" s="41"/>
      <c r="D24" s="42"/>
      <c r="E24" s="43"/>
      <c r="F24" s="43"/>
      <c r="G24" s="20"/>
      <c r="H24" s="20"/>
      <c r="I24" s="20"/>
      <c r="J24" s="20"/>
      <c r="K24" s="43"/>
      <c r="L24" s="43"/>
      <c r="M24" s="43"/>
      <c r="N24" s="43"/>
      <c r="O24" s="43"/>
      <c r="P24" s="43"/>
      <c r="Q24" s="43"/>
    </row>
    <row r="25" spans="1:17" s="44" customFormat="1" ht="42.75" hidden="1" customHeight="1">
      <c r="A25" s="14"/>
      <c r="B25" s="40"/>
      <c r="C25" s="41"/>
      <c r="D25" s="42"/>
      <c r="E25" s="43"/>
      <c r="F25" s="43"/>
      <c r="G25" s="20"/>
      <c r="H25" s="20"/>
      <c r="I25" s="20"/>
      <c r="J25" s="20"/>
      <c r="K25" s="43"/>
      <c r="L25" s="43"/>
      <c r="M25" s="43"/>
      <c r="N25" s="43"/>
      <c r="O25" s="43"/>
      <c r="P25" s="43"/>
      <c r="Q25" s="43"/>
    </row>
    <row r="26" spans="1:17" s="2" customFormat="1" ht="46.5" hidden="1" customHeight="1">
      <c r="A26" s="14"/>
      <c r="B26" s="29"/>
      <c r="C26" s="16"/>
      <c r="D26" s="31" t="s">
        <v>46</v>
      </c>
      <c r="E26" s="31"/>
      <c r="F26" s="31"/>
      <c r="G26" s="32">
        <f>SUM(G23:G25)</f>
        <v>0</v>
      </c>
      <c r="H26" s="32">
        <f>SUM(H23:H23)</f>
        <v>0</v>
      </c>
      <c r="I26" s="32">
        <f>SUM(I23:I23)</f>
        <v>0</v>
      </c>
      <c r="J26" s="32">
        <f>SUM(J23:J25)</f>
        <v>0</v>
      </c>
      <c r="K26" s="23"/>
      <c r="L26" s="23"/>
      <c r="M26" s="23"/>
      <c r="N26" s="23"/>
      <c r="O26" s="23"/>
      <c r="P26" s="23"/>
      <c r="Q26" s="23"/>
    </row>
    <row r="27" spans="1:17" s="2" customFormat="1" ht="34.5" hidden="1" customHeight="1">
      <c r="A27" s="14"/>
      <c r="B27" s="27"/>
      <c r="C27" s="67" t="s">
        <v>48</v>
      </c>
      <c r="D27" s="68"/>
      <c r="E27" s="68"/>
      <c r="F27" s="68"/>
      <c r="G27" s="68"/>
      <c r="H27" s="68"/>
      <c r="I27" s="68"/>
      <c r="J27" s="68"/>
      <c r="K27" s="68"/>
      <c r="L27" s="68"/>
      <c r="M27" s="68"/>
      <c r="N27" s="68"/>
      <c r="O27" s="68"/>
      <c r="P27" s="68"/>
      <c r="Q27" s="68"/>
    </row>
    <row r="28" spans="1:17" s="46" customFormat="1" ht="44.25" hidden="1" customHeight="1">
      <c r="A28" s="14"/>
      <c r="B28" s="40"/>
      <c r="C28" s="41"/>
      <c r="D28" s="43"/>
      <c r="E28" s="43"/>
      <c r="F28" s="43"/>
      <c r="G28" s="20"/>
      <c r="H28" s="45"/>
      <c r="I28" s="45"/>
      <c r="J28" s="20">
        <f>G28</f>
        <v>0</v>
      </c>
      <c r="K28" s="43"/>
      <c r="L28" s="43"/>
      <c r="M28" s="43"/>
      <c r="N28" s="43"/>
      <c r="O28" s="43"/>
      <c r="P28" s="43"/>
      <c r="Q28" s="43"/>
    </row>
    <row r="29" spans="1:17" s="2" customFormat="1" ht="46.5" hidden="1" customHeight="1">
      <c r="A29" s="14"/>
      <c r="B29" s="29"/>
      <c r="C29" s="16"/>
      <c r="D29" s="26"/>
      <c r="E29" s="23"/>
      <c r="F29" s="23"/>
      <c r="G29" s="20"/>
      <c r="H29" s="20"/>
      <c r="I29" s="20"/>
      <c r="J29" s="20"/>
      <c r="K29" s="23"/>
      <c r="L29" s="23"/>
      <c r="M29" s="23"/>
      <c r="N29" s="23"/>
      <c r="O29" s="23"/>
      <c r="P29" s="23"/>
      <c r="Q29" s="23"/>
    </row>
    <row r="30" spans="1:17" s="2" customFormat="1" ht="30.75" hidden="1" customHeight="1">
      <c r="A30" s="14"/>
      <c r="B30" s="29"/>
      <c r="C30" s="16"/>
      <c r="D30" s="47" t="s">
        <v>46</v>
      </c>
      <c r="E30" s="47"/>
      <c r="F30" s="47"/>
      <c r="G30" s="32">
        <f>SUM(G28:G29)</f>
        <v>0</v>
      </c>
      <c r="H30" s="25">
        <f>SUM(H28:H29)</f>
        <v>0</v>
      </c>
      <c r="I30" s="25">
        <f>SUM(I28:I29)</f>
        <v>0</v>
      </c>
      <c r="J30" s="32">
        <f>SUM(J28:J29)</f>
        <v>0</v>
      </c>
      <c r="K30" s="23"/>
      <c r="L30" s="23"/>
      <c r="M30" s="23"/>
      <c r="N30" s="23"/>
      <c r="O30" s="23"/>
      <c r="P30" s="23"/>
      <c r="Q30" s="23"/>
    </row>
    <row r="31" spans="1:17" s="2" customFormat="1" ht="30.75" hidden="1" customHeight="1">
      <c r="A31" s="14"/>
      <c r="B31" s="27"/>
      <c r="C31" s="67" t="s">
        <v>49</v>
      </c>
      <c r="D31" s="68"/>
      <c r="E31" s="68"/>
      <c r="F31" s="68"/>
      <c r="G31" s="68"/>
      <c r="H31" s="68"/>
      <c r="I31" s="68"/>
      <c r="J31" s="68"/>
      <c r="K31" s="68"/>
      <c r="L31" s="68"/>
      <c r="M31" s="68"/>
      <c r="N31" s="68"/>
      <c r="O31" s="68"/>
      <c r="P31" s="68"/>
      <c r="Q31" s="68"/>
    </row>
    <row r="32" spans="1:17" s="2" customFormat="1" ht="52.5" hidden="1" customHeight="1">
      <c r="A32" s="14"/>
      <c r="B32" s="29"/>
      <c r="C32" s="16"/>
      <c r="D32" s="17"/>
      <c r="E32" s="23"/>
      <c r="F32" s="23"/>
      <c r="G32" s="20"/>
      <c r="H32" s="20"/>
      <c r="I32" s="20"/>
      <c r="J32" s="20"/>
      <c r="K32" s="23"/>
      <c r="L32" s="23"/>
      <c r="M32" s="23"/>
      <c r="N32" s="23"/>
      <c r="O32" s="23"/>
      <c r="P32" s="23"/>
      <c r="Q32" s="23"/>
    </row>
    <row r="33" spans="1:17" s="49" customFormat="1" ht="41.25" hidden="1" customHeight="1">
      <c r="A33" s="14"/>
      <c r="B33" s="40"/>
      <c r="C33" s="41"/>
      <c r="D33" s="42"/>
      <c r="E33" s="43"/>
      <c r="F33" s="43"/>
      <c r="G33" s="20"/>
      <c r="H33" s="48"/>
      <c r="I33" s="48"/>
      <c r="J33" s="20">
        <f>G33-H33</f>
        <v>0</v>
      </c>
      <c r="K33" s="43"/>
      <c r="L33" s="43"/>
      <c r="M33" s="43"/>
      <c r="N33" s="43"/>
      <c r="O33" s="43"/>
      <c r="P33" s="43"/>
      <c r="Q33" s="43"/>
    </row>
    <row r="34" spans="1:17" s="2" customFormat="1" ht="30.75" hidden="1" customHeight="1">
      <c r="A34" s="14"/>
      <c r="B34" s="50"/>
      <c r="C34" s="51"/>
      <c r="D34" s="47" t="s">
        <v>46</v>
      </c>
      <c r="E34" s="47"/>
      <c r="F34" s="47"/>
      <c r="G34" s="32">
        <f>SUM(G32:G33)</f>
        <v>0</v>
      </c>
      <c r="H34" s="25">
        <f>SUM(H32)</f>
        <v>0</v>
      </c>
      <c r="I34" s="25">
        <f>SUM(I32)</f>
        <v>0</v>
      </c>
      <c r="J34" s="32">
        <f>SUM(J32:J33)</f>
        <v>0</v>
      </c>
      <c r="K34" s="52"/>
      <c r="L34" s="52"/>
      <c r="M34" s="52"/>
      <c r="N34" s="52"/>
      <c r="O34" s="52"/>
      <c r="P34" s="52"/>
      <c r="Q34" s="52"/>
    </row>
    <row r="35" spans="1:17" s="2" customFormat="1" ht="30.75" hidden="1" customHeight="1">
      <c r="A35" s="14"/>
      <c r="B35" s="27"/>
      <c r="C35" s="67" t="s">
        <v>50</v>
      </c>
      <c r="D35" s="68"/>
      <c r="E35" s="68"/>
      <c r="F35" s="68"/>
      <c r="G35" s="68"/>
      <c r="H35" s="68"/>
      <c r="I35" s="68"/>
      <c r="J35" s="68"/>
      <c r="K35" s="68"/>
      <c r="L35" s="68"/>
      <c r="M35" s="68"/>
      <c r="N35" s="68"/>
      <c r="O35" s="68"/>
      <c r="P35" s="68"/>
      <c r="Q35" s="68"/>
    </row>
    <row r="36" spans="1:17" s="2" customFormat="1" ht="52.5" hidden="1" customHeight="1">
      <c r="A36" s="14"/>
      <c r="B36" s="29"/>
      <c r="C36" s="16"/>
      <c r="D36" s="17"/>
      <c r="E36" s="23"/>
      <c r="F36" s="23"/>
      <c r="G36" s="20"/>
      <c r="H36" s="20"/>
      <c r="I36" s="20"/>
      <c r="J36" s="20">
        <f>G36</f>
        <v>0</v>
      </c>
      <c r="K36" s="23"/>
      <c r="L36" s="23"/>
      <c r="M36" s="23"/>
      <c r="N36" s="23"/>
      <c r="O36" s="23"/>
      <c r="P36" s="23"/>
      <c r="Q36" s="23"/>
    </row>
    <row r="37" spans="1:17" s="2" customFormat="1" ht="41.25" hidden="1" customHeight="1">
      <c r="A37" s="14"/>
      <c r="B37" s="29"/>
      <c r="C37" s="16"/>
      <c r="D37" s="17"/>
      <c r="E37" s="23"/>
      <c r="F37" s="23"/>
      <c r="G37" s="20"/>
      <c r="H37" s="48"/>
      <c r="I37" s="48"/>
      <c r="J37" s="20"/>
      <c r="K37" s="23"/>
      <c r="L37" s="23"/>
      <c r="M37" s="23"/>
      <c r="N37" s="23"/>
      <c r="O37" s="23"/>
      <c r="P37" s="23"/>
      <c r="Q37" s="23"/>
    </row>
    <row r="38" spans="1:17" s="2" customFormat="1" ht="30.75" hidden="1" customHeight="1">
      <c r="A38" s="14"/>
      <c r="B38" s="50"/>
      <c r="C38" s="51"/>
      <c r="D38" s="47" t="s">
        <v>46</v>
      </c>
      <c r="E38" s="47"/>
      <c r="F38" s="47"/>
      <c r="G38" s="32">
        <f>SUM(G36:G37)</f>
        <v>0</v>
      </c>
      <c r="H38" s="25">
        <f>SUM(H36)</f>
        <v>0</v>
      </c>
      <c r="I38" s="25">
        <f>SUM(I36)</f>
        <v>0</v>
      </c>
      <c r="J38" s="32">
        <f>SUM(J36:J37)</f>
        <v>0</v>
      </c>
      <c r="K38" s="52"/>
      <c r="L38" s="52"/>
      <c r="M38" s="52"/>
      <c r="N38" s="52"/>
      <c r="O38" s="52"/>
      <c r="P38" s="52"/>
      <c r="Q38" s="52"/>
    </row>
    <row r="39" spans="1:17" s="2" customFormat="1" ht="30.75" hidden="1" customHeight="1">
      <c r="A39" s="14"/>
      <c r="B39" s="27"/>
      <c r="C39" s="67" t="s">
        <v>51</v>
      </c>
      <c r="D39" s="68"/>
      <c r="E39" s="68"/>
      <c r="F39" s="68"/>
      <c r="G39" s="68"/>
      <c r="H39" s="68"/>
      <c r="I39" s="68"/>
      <c r="J39" s="68"/>
      <c r="K39" s="68"/>
      <c r="L39" s="68"/>
      <c r="M39" s="68"/>
      <c r="N39" s="68"/>
      <c r="O39" s="68"/>
      <c r="P39" s="68"/>
      <c r="Q39" s="68"/>
    </row>
    <row r="40" spans="1:17" s="2" customFormat="1" ht="52.5" hidden="1" customHeight="1">
      <c r="A40" s="14"/>
      <c r="B40" s="29"/>
      <c r="C40" s="16"/>
      <c r="D40" s="17"/>
      <c r="E40" s="23"/>
      <c r="F40" s="23"/>
      <c r="G40" s="20"/>
      <c r="H40" s="20"/>
      <c r="I40" s="20"/>
      <c r="J40" s="20"/>
      <c r="K40" s="23"/>
      <c r="L40" s="23"/>
      <c r="M40" s="23"/>
      <c r="N40" s="23"/>
      <c r="O40" s="23"/>
      <c r="P40" s="23"/>
      <c r="Q40" s="23"/>
    </row>
    <row r="41" spans="1:17" s="2" customFormat="1" ht="52.5" hidden="1" customHeight="1">
      <c r="A41" s="14"/>
      <c r="B41" s="29"/>
      <c r="C41" s="16"/>
      <c r="D41" s="17"/>
      <c r="E41" s="23"/>
      <c r="F41" s="23"/>
      <c r="G41" s="20"/>
      <c r="H41" s="20"/>
      <c r="I41" s="20"/>
      <c r="J41" s="20"/>
      <c r="K41" s="23"/>
      <c r="L41" s="23"/>
      <c r="M41" s="23"/>
      <c r="N41" s="23"/>
      <c r="O41" s="23"/>
      <c r="P41" s="23"/>
      <c r="Q41" s="23"/>
    </row>
    <row r="42" spans="1:17" s="2" customFormat="1" ht="52.5" hidden="1" customHeight="1">
      <c r="A42" s="14"/>
      <c r="B42" s="29"/>
      <c r="C42" s="16"/>
      <c r="D42" s="53"/>
      <c r="E42" s="54"/>
      <c r="F42" s="54"/>
      <c r="G42" s="20"/>
      <c r="H42" s="20"/>
      <c r="I42" s="20"/>
      <c r="J42" s="20"/>
      <c r="K42" s="23"/>
      <c r="L42" s="23"/>
      <c r="M42" s="23"/>
      <c r="N42" s="23"/>
      <c r="O42" s="23"/>
      <c r="P42" s="23"/>
      <c r="Q42" s="23"/>
    </row>
    <row r="43" spans="1:17" s="2" customFormat="1" ht="38.25" hidden="1" customHeight="1">
      <c r="A43" s="14"/>
      <c r="B43" s="29"/>
      <c r="C43" s="16"/>
      <c r="D43" s="55"/>
      <c r="E43" s="56"/>
      <c r="F43" s="56"/>
      <c r="G43" s="20"/>
      <c r="H43" s="20"/>
      <c r="I43" s="20"/>
      <c r="J43" s="20"/>
      <c r="K43" s="23"/>
      <c r="L43" s="23"/>
      <c r="M43" s="23"/>
      <c r="N43" s="23"/>
      <c r="O43" s="23"/>
      <c r="P43" s="23"/>
      <c r="Q43" s="23"/>
    </row>
    <row r="44" spans="1:17" s="2" customFormat="1" ht="47.25" hidden="1" customHeight="1">
      <c r="A44" s="6"/>
      <c r="B44" s="29"/>
      <c r="C44" s="16"/>
      <c r="D44" s="47" t="s">
        <v>46</v>
      </c>
      <c r="E44" s="47"/>
      <c r="F44" s="47"/>
      <c r="G44" s="32">
        <f>SUM(G40:G43)</f>
        <v>0</v>
      </c>
      <c r="H44" s="25">
        <f>SUM(H40)</f>
        <v>0</v>
      </c>
      <c r="I44" s="25">
        <f>SUM(I40)</f>
        <v>0</v>
      </c>
      <c r="J44" s="32">
        <f>SUM(J40:J43)</f>
        <v>0</v>
      </c>
      <c r="K44" s="23"/>
      <c r="L44" s="23"/>
      <c r="M44" s="23"/>
      <c r="N44" s="23"/>
      <c r="O44" s="23"/>
      <c r="P44" s="23"/>
      <c r="Q44" s="23"/>
    </row>
    <row r="45" spans="1:17" s="2" customFormat="1" ht="30.75" hidden="1" customHeight="1">
      <c r="A45" s="14"/>
      <c r="B45" s="27"/>
      <c r="C45" s="67" t="s">
        <v>52</v>
      </c>
      <c r="D45" s="68"/>
      <c r="E45" s="68"/>
      <c r="F45" s="68"/>
      <c r="G45" s="68"/>
      <c r="H45" s="68"/>
      <c r="I45" s="68"/>
      <c r="J45" s="68"/>
      <c r="K45" s="68"/>
      <c r="L45" s="68"/>
      <c r="M45" s="68"/>
      <c r="N45" s="68"/>
      <c r="O45" s="68"/>
      <c r="P45" s="68"/>
      <c r="Q45" s="68"/>
    </row>
    <row r="46" spans="1:17" s="2" customFormat="1" ht="30.75" hidden="1" customHeight="1">
      <c r="A46" s="14"/>
      <c r="B46" s="29"/>
      <c r="C46" s="16"/>
      <c r="D46" s="16"/>
      <c r="E46" s="16"/>
      <c r="F46" s="16"/>
      <c r="G46" s="57"/>
      <c r="H46" s="16"/>
      <c r="I46" s="16"/>
      <c r="J46" s="58"/>
      <c r="K46" s="16"/>
      <c r="L46" s="16"/>
      <c r="M46" s="16"/>
      <c r="N46" s="16"/>
      <c r="O46" s="16"/>
      <c r="P46" s="16"/>
      <c r="Q46" s="16"/>
    </row>
    <row r="47" spans="1:17" ht="22.5" hidden="1" customHeight="1">
      <c r="B47" s="59"/>
      <c r="C47" s="60"/>
      <c r="D47" s="61" t="s">
        <v>46</v>
      </c>
      <c r="E47" s="61"/>
      <c r="F47" s="61"/>
      <c r="G47" s="32">
        <f>SUM(G40:G46)</f>
        <v>0</v>
      </c>
      <c r="H47" s="62">
        <f>SUM(H37)</f>
        <v>0</v>
      </c>
      <c r="I47" s="62">
        <f>SUM(I37)</f>
        <v>0</v>
      </c>
      <c r="J47" s="32">
        <f>SUM(J40:J46)</f>
        <v>0</v>
      </c>
      <c r="K47" s="63"/>
      <c r="L47" s="63"/>
      <c r="M47" s="63"/>
      <c r="N47" s="63"/>
      <c r="O47" s="63"/>
      <c r="P47" s="63"/>
      <c r="Q47" s="64"/>
    </row>
    <row r="48" spans="1:17" s="2" customFormat="1" ht="30.75" hidden="1" customHeight="1">
      <c r="A48" s="14"/>
      <c r="B48" s="67" t="s">
        <v>53</v>
      </c>
      <c r="C48" s="68"/>
      <c r="D48" s="68"/>
      <c r="E48" s="68"/>
      <c r="F48" s="68"/>
      <c r="G48" s="68"/>
      <c r="H48" s="68"/>
      <c r="I48" s="68"/>
      <c r="J48" s="68"/>
      <c r="K48" s="68"/>
      <c r="L48" s="68"/>
      <c r="M48" s="68"/>
      <c r="N48" s="68"/>
      <c r="O48" s="68"/>
      <c r="P48" s="68"/>
      <c r="Q48" s="69"/>
    </row>
    <row r="49" spans="1:17" s="2" customFormat="1" ht="30.75" hidden="1" customHeight="1">
      <c r="A49" s="14"/>
      <c r="B49" s="29"/>
      <c r="C49" s="16"/>
      <c r="D49" s="16"/>
      <c r="E49" s="16"/>
      <c r="F49" s="16"/>
      <c r="G49" s="57"/>
      <c r="H49" s="16"/>
      <c r="I49" s="16"/>
      <c r="J49" s="58"/>
      <c r="K49" s="16"/>
      <c r="L49" s="16"/>
      <c r="M49" s="16"/>
      <c r="N49" s="16"/>
      <c r="O49" s="16"/>
      <c r="P49" s="16"/>
      <c r="Q49" s="16"/>
    </row>
    <row r="50" spans="1:17" ht="22.5" customHeight="1">
      <c r="B50" s="64"/>
      <c r="C50" s="60"/>
      <c r="D50" s="61"/>
      <c r="E50" s="61"/>
      <c r="F50" s="61"/>
      <c r="G50" s="32"/>
      <c r="H50" s="62"/>
      <c r="I50" s="62"/>
      <c r="J50" s="32"/>
      <c r="K50" s="63"/>
      <c r="L50" s="63"/>
      <c r="M50" s="63"/>
      <c r="N50" s="63"/>
      <c r="O50" s="63"/>
      <c r="P50" s="63"/>
      <c r="Q50" s="64"/>
    </row>
  </sheetData>
  <autoFilter ref="B6:Q28">
    <filterColumn colId="3"/>
    <filterColumn colId="4"/>
    <filterColumn colId="5" showButton="0"/>
    <filterColumn colId="6" showButton="0"/>
    <filterColumn colId="7" showButton="0"/>
    <filterColumn colId="10"/>
    <filterColumn colId="11"/>
    <filterColumn colId="12"/>
    <filterColumn colId="13"/>
    <filterColumn colId="14"/>
  </autoFilter>
  <mergeCells count="23">
    <mergeCell ref="C15:Q15"/>
    <mergeCell ref="B1:Q1"/>
    <mergeCell ref="B2:Q2"/>
    <mergeCell ref="B3:Q3"/>
    <mergeCell ref="B6:B8"/>
    <mergeCell ref="C6:C8"/>
    <mergeCell ref="D6:D8"/>
    <mergeCell ref="E6:E8"/>
    <mergeCell ref="F6:F8"/>
    <mergeCell ref="G6:J6"/>
    <mergeCell ref="K6:K8"/>
    <mergeCell ref="L6:M7"/>
    <mergeCell ref="N6:O7"/>
    <mergeCell ref="P6:P8"/>
    <mergeCell ref="Q6:Q8"/>
    <mergeCell ref="B9:Q9"/>
    <mergeCell ref="B48:Q48"/>
    <mergeCell ref="C22:Q22"/>
    <mergeCell ref="C27:Q27"/>
    <mergeCell ref="C31:Q31"/>
    <mergeCell ref="C35:Q35"/>
    <mergeCell ref="C39:Q39"/>
    <mergeCell ref="C45:Q45"/>
  </mergeCells>
  <printOptions horizontalCentered="1"/>
  <pageMargins left="0.23622047244094491" right="0.23622047244094491" top="0.74803149606299213" bottom="0.74803149606299213" header="0.31496062992125984" footer="0.31496062992125984"/>
  <pageSetup paperSize="5" scale="84"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TRIMESTRE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JENNY</cp:lastModifiedBy>
  <dcterms:created xsi:type="dcterms:W3CDTF">2021-09-30T19:17:49Z</dcterms:created>
  <dcterms:modified xsi:type="dcterms:W3CDTF">2021-10-01T16:21:45Z</dcterms:modified>
</cp:coreProperties>
</file>