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'F6b_EAEPED_CA'!$B$1:$H$156</definedName>
  </definedNames>
  <calcPr fullCalcOnLoad="1"/>
</workbook>
</file>

<file path=xl/sharedStrings.xml><?xml version="1.0" encoding="utf-8"?>
<sst xmlns="http://schemas.openxmlformats.org/spreadsheetml/2006/main" count="159" uniqueCount="88">
  <si>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</si>
  <si>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</si>
  <si>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</si>
  <si>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</si>
  <si>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</si>
  <si>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</si>
  <si>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</si>
  <si>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</si>
  <si>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</si>
  <si>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</si>
  <si>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</si>
  <si>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</si>
  <si>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</si>
  <si>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</si>
  <si>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</si>
  <si>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31 de Diciembre de 2022 (b)</t>
  </si>
  <si>
    <t>Sindicatura</t>
  </si>
  <si>
    <t>Comisiones a Cabildo</t>
  </si>
  <si>
    <t>Oficina de la Presidencia</t>
  </si>
  <si>
    <t>Comunicación Social</t>
  </si>
  <si>
    <t>Oficina Ejecutiva de Gabinete</t>
  </si>
  <si>
    <t>Secretaría del Ayuntamiento</t>
  </si>
  <si>
    <t>Dirección de Gobierno</t>
  </si>
  <si>
    <t>Dirección de Registro Civil</t>
  </si>
  <si>
    <t>Protección Civil</t>
  </si>
  <si>
    <t>Consejería Jurídica</t>
  </si>
  <si>
    <t>Dirección Consutiva</t>
  </si>
  <si>
    <t>Dirección de Unidad de Transparencia</t>
  </si>
  <si>
    <t>Dirección de Contenciosa</t>
  </si>
  <si>
    <t>Dirección de Difusión y Radio</t>
  </si>
  <si>
    <t>Dirección de Juzgados Civicos</t>
  </si>
  <si>
    <t>Tesorería Municipal</t>
  </si>
  <si>
    <t>Deuda a Largo Plazo</t>
  </si>
  <si>
    <t>INVERSION PUBLICA PRODUCTIVA</t>
  </si>
  <si>
    <t>Dirección de Ingresos</t>
  </si>
  <si>
    <t>Dirección de Egresos</t>
  </si>
  <si>
    <t>Dirección de Evaluación y Seguimiento</t>
  </si>
  <si>
    <t>Dirección de Administración</t>
  </si>
  <si>
    <t>Dirección de Recursos Humanos</t>
  </si>
  <si>
    <t>Pensionados y Jubilados</t>
  </si>
  <si>
    <t>Interinos</t>
  </si>
  <si>
    <t>Dirección de Innovación Gubernamental</t>
  </si>
  <si>
    <t>Dirección de Catastro e Impuesto Predial</t>
  </si>
  <si>
    <t>Dirección de Seguridad Pública y Vialidad</t>
  </si>
  <si>
    <t>Dirección de Policia Preventiva</t>
  </si>
  <si>
    <t>Dirección de Policia Vial</t>
  </si>
  <si>
    <t>Dirección de Servicios Especiales</t>
  </si>
  <si>
    <t>Dirección de Obras Públicas Municipales</t>
  </si>
  <si>
    <t>Dirección de Conservación y Mantenimiento</t>
  </si>
  <si>
    <t>Dirección de Construcción</t>
  </si>
  <si>
    <t>Dirección de Desarrollo Urbano y Ecología</t>
  </si>
  <si>
    <t>Dirección de Desarrollo Urbano</t>
  </si>
  <si>
    <t>Dirección de Ecología</t>
  </si>
  <si>
    <t>Dirección de Servicios Públicos Municipales</t>
  </si>
  <si>
    <t>Mercados</t>
  </si>
  <si>
    <t>Panteones</t>
  </si>
  <si>
    <t>Rastro Municipal</t>
  </si>
  <si>
    <t>Alumbrado Público</t>
  </si>
  <si>
    <t>Dirección de Aseo Público</t>
  </si>
  <si>
    <t>Dirección de Parques y Jardines</t>
  </si>
  <si>
    <t>Dirección de Bienestar Social</t>
  </si>
  <si>
    <t>INSTITUTO MUNICIPAL DE LA JUVENTUD</t>
  </si>
  <si>
    <t>INSTITUTO MUNICIPAL DE CULTURA FISICA Y DEPORTE</t>
  </si>
  <si>
    <t>INSTITUTO DE ARTE Y CULTURA</t>
  </si>
  <si>
    <t>INSTITUTO DE LA MUJER</t>
  </si>
  <si>
    <t>INSTITUTO MUNICIPAL DE LA VIVIENDA</t>
  </si>
  <si>
    <t>CONSEJO MUNICIPAL PARA PERSONAS CON DISCAPACIDAD</t>
  </si>
  <si>
    <t>Dirección de Sanidad Municipal</t>
  </si>
  <si>
    <t>Dirección de Desarrollo Social</t>
  </si>
  <si>
    <t>Dirección de Desarrollo Económico y Turismo</t>
  </si>
  <si>
    <t>Dirección de Desarrollo Rural</t>
  </si>
  <si>
    <t>Contraloría Municipal</t>
  </si>
  <si>
    <t>Dirección de Responsabilidades y Desarrollo Administrativo</t>
  </si>
  <si>
    <t>Dirección de Control Interno</t>
  </si>
  <si>
    <t>Comisión de Derechos Humanos</t>
  </si>
  <si>
    <t>Comisionados DIF</t>
  </si>
  <si>
    <t>Subsidios DIF</t>
  </si>
  <si>
    <t>Subsidios IMPLAN</t>
  </si>
  <si>
    <t>Subsidios SIAPA</t>
  </si>
  <si>
    <t>FONDO III</t>
  </si>
  <si>
    <t>REMANENTE FONDO III</t>
  </si>
  <si>
    <t>FONDO IV</t>
  </si>
  <si>
    <t>REMANENTE FONDO IV</t>
  </si>
  <si>
    <t>CONVENIOS</t>
  </si>
  <si>
    <t>CONAFOR</t>
  </si>
  <si>
    <t>INMUJER</t>
  </si>
  <si>
    <t>CONACYT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</si>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</sst>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42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SUM(C10:C80)</f>
        <v>1142524350.4799998</v>
      </c>
      <c r="D9" s="11">
        <f t="shared" si="0"/>
        <v>251928117.29</v>
      </c>
      <c r="E9" s="11">
        <f t="shared" si="0"/>
        <v>1394452467.7700002</v>
      </c>
      <c r="F9" s="11">
        <f t="shared" si="0"/>
        <v>1194581056.4099998</v>
      </c>
      <c r="G9" s="11">
        <f t="shared" si="0"/>
        <v>1176237379.38</v>
      </c>
      <c r="H9" s="11">
        <f t="shared" si="0"/>
        <v>199871411.35999992</v>
      </c>
    </row>
    <row r="10" spans="2:8" ht="12.75" customHeight="1">
      <c r="B10" s="7" t="s">
        <v>16</v>
      </c>
      <c r="C10" s="8">
        <v>4856660.01</v>
      </c>
      <c r="D10" s="8">
        <v>-959296.05</v>
      </c>
      <c r="E10" s="8">
        <f aca="true" t="shared" si="1" ref="E10:E41">C10+D10</f>
        <v>3897363.96</v>
      </c>
      <c r="F10" s="8">
        <v>3845346.15</v>
      </c>
      <c r="G10" s="8">
        <v>3843906.15</v>
      </c>
      <c r="H10" s="13">
        <f aca="true" t="shared" si="2" ref="H10:H41">E10-F10</f>
        <v>52017.810000000056</v>
      </c>
    </row>
    <row r="11" spans="2:8" ht="12.75">
      <c r="B11" s="7" t="s">
        <v>17</v>
      </c>
      <c r="C11" s="9">
        <v>27546410.29</v>
      </c>
      <c r="D11" s="9">
        <v>14774120.82</v>
      </c>
      <c r="E11" s="9">
        <f t="shared" si="1"/>
        <v>42320531.11</v>
      </c>
      <c r="F11" s="9">
        <v>42252884.01</v>
      </c>
      <c r="G11" s="9">
        <v>42214410.61</v>
      </c>
      <c r="H11" s="13">
        <f t="shared" si="2"/>
        <v>67647.10000000149</v>
      </c>
    </row>
    <row r="12" spans="2:8" ht="12.75">
      <c r="B12" s="7" t="s">
        <v>18</v>
      </c>
      <c r="C12" s="9">
        <v>24232532.28</v>
      </c>
      <c r="D12" s="9">
        <v>8016248.08</v>
      </c>
      <c r="E12" s="9">
        <f t="shared" si="1"/>
        <v>32248780.36</v>
      </c>
      <c r="F12" s="9">
        <v>32112774.19</v>
      </c>
      <c r="G12" s="9">
        <v>31984531.79</v>
      </c>
      <c r="H12" s="13">
        <f t="shared" si="2"/>
        <v>136006.16999999806</v>
      </c>
    </row>
    <row r="13" spans="2:8" ht="12.75">
      <c r="B13" s="7" t="s">
        <v>19</v>
      </c>
      <c r="C13" s="9">
        <v>15131187.99</v>
      </c>
      <c r="D13" s="9">
        <v>-1118783.14</v>
      </c>
      <c r="E13" s="9">
        <f t="shared" si="1"/>
        <v>14012404.85</v>
      </c>
      <c r="F13" s="9">
        <v>13576799.75</v>
      </c>
      <c r="G13" s="9">
        <v>13541279.75</v>
      </c>
      <c r="H13" s="13">
        <f t="shared" si="2"/>
        <v>435605.0999999996</v>
      </c>
    </row>
    <row r="14" spans="2:8" ht="12.75">
      <c r="B14" s="7" t="s">
        <v>20</v>
      </c>
      <c r="C14" s="9">
        <v>5047286.78</v>
      </c>
      <c r="D14" s="9">
        <v>-1485079.77</v>
      </c>
      <c r="E14" s="9">
        <f t="shared" si="1"/>
        <v>3562207.0100000002</v>
      </c>
      <c r="F14" s="9">
        <v>3507368.36</v>
      </c>
      <c r="G14" s="9">
        <v>3507368.36</v>
      </c>
      <c r="H14" s="13">
        <f t="shared" si="2"/>
        <v>54838.65000000037</v>
      </c>
    </row>
    <row r="15" spans="2:8" ht="12.75">
      <c r="B15" s="7" t="s">
        <v>21</v>
      </c>
      <c r="C15" s="9">
        <v>9835576.03</v>
      </c>
      <c r="D15" s="9">
        <v>1647386.48</v>
      </c>
      <c r="E15" s="9">
        <f t="shared" si="1"/>
        <v>11482962.51</v>
      </c>
      <c r="F15" s="9">
        <v>11135586.04</v>
      </c>
      <c r="G15" s="9">
        <v>11050521.64</v>
      </c>
      <c r="H15" s="13">
        <f t="shared" si="2"/>
        <v>347376.47000000067</v>
      </c>
    </row>
    <row r="16" spans="2:8" ht="12.75">
      <c r="B16" s="7" t="s">
        <v>22</v>
      </c>
      <c r="C16" s="9">
        <v>11362243.16</v>
      </c>
      <c r="D16" s="9">
        <v>-9652736.78</v>
      </c>
      <c r="E16" s="9">
        <f t="shared" si="1"/>
        <v>1709506.3800000008</v>
      </c>
      <c r="F16" s="9">
        <v>1639637.34</v>
      </c>
      <c r="G16" s="9">
        <v>1633908.57</v>
      </c>
      <c r="H16" s="13">
        <f t="shared" si="2"/>
        <v>69869.04000000074</v>
      </c>
    </row>
    <row r="17" spans="2:8" ht="12.75">
      <c r="B17" s="7" t="s">
        <v>23</v>
      </c>
      <c r="C17" s="9">
        <v>15861161.01</v>
      </c>
      <c r="D17" s="9">
        <v>-115146.19</v>
      </c>
      <c r="E17" s="9">
        <f t="shared" si="1"/>
        <v>15746014.82</v>
      </c>
      <c r="F17" s="9">
        <v>15656176.42</v>
      </c>
      <c r="G17" s="9">
        <v>15470765.48</v>
      </c>
      <c r="H17" s="13">
        <f t="shared" si="2"/>
        <v>89838.40000000037</v>
      </c>
    </row>
    <row r="18" spans="2:8" ht="12.75">
      <c r="B18" s="6" t="s">
        <v>24</v>
      </c>
      <c r="C18" s="9">
        <v>7000002.03</v>
      </c>
      <c r="D18" s="9">
        <v>-369852.79</v>
      </c>
      <c r="E18" s="9">
        <f t="shared" si="1"/>
        <v>6630149.24</v>
      </c>
      <c r="F18" s="9">
        <v>6482146.79</v>
      </c>
      <c r="G18" s="9">
        <v>6480706.79</v>
      </c>
      <c r="H18" s="9">
        <f t="shared" si="2"/>
        <v>148002.4500000002</v>
      </c>
    </row>
    <row r="19" spans="2:8" ht="12.75">
      <c r="B19" s="6" t="s">
        <v>25</v>
      </c>
      <c r="C19" s="9">
        <v>13527420.15</v>
      </c>
      <c r="D19" s="9">
        <v>-1682614.1</v>
      </c>
      <c r="E19" s="9">
        <f t="shared" si="1"/>
        <v>11844806.05</v>
      </c>
      <c r="F19" s="9">
        <v>11825395.84</v>
      </c>
      <c r="G19" s="9">
        <v>11774300.24</v>
      </c>
      <c r="H19" s="9">
        <f t="shared" si="2"/>
        <v>19410.210000000894</v>
      </c>
    </row>
    <row r="20" spans="2:8" ht="12.75">
      <c r="B20" s="6" t="s">
        <v>26</v>
      </c>
      <c r="C20" s="9">
        <v>53346</v>
      </c>
      <c r="D20" s="9">
        <v>290002.1</v>
      </c>
      <c r="E20" s="9">
        <f t="shared" si="1"/>
        <v>343348.1</v>
      </c>
      <c r="F20" s="9">
        <v>343302.1</v>
      </c>
      <c r="G20" s="9">
        <v>343302.1</v>
      </c>
      <c r="H20" s="9">
        <f t="shared" si="2"/>
        <v>46</v>
      </c>
    </row>
    <row r="21" spans="2:8" ht="12.75">
      <c r="B21" s="6" t="s">
        <v>27</v>
      </c>
      <c r="C21" s="9">
        <v>53340</v>
      </c>
      <c r="D21" s="9">
        <v>298043.86</v>
      </c>
      <c r="E21" s="9">
        <f t="shared" si="1"/>
        <v>351383.86</v>
      </c>
      <c r="F21" s="9">
        <v>351213.86</v>
      </c>
      <c r="G21" s="9">
        <v>351213.86</v>
      </c>
      <c r="H21" s="9">
        <f t="shared" si="2"/>
        <v>170</v>
      </c>
    </row>
    <row r="22" spans="2:8" ht="12.75">
      <c r="B22" s="6" t="s">
        <v>28</v>
      </c>
      <c r="C22" s="9">
        <v>53340</v>
      </c>
      <c r="D22" s="9">
        <v>287232.76</v>
      </c>
      <c r="E22" s="9">
        <f t="shared" si="1"/>
        <v>340572.76</v>
      </c>
      <c r="F22" s="9">
        <v>340187.76</v>
      </c>
      <c r="G22" s="9">
        <v>340187.76</v>
      </c>
      <c r="H22" s="9">
        <f t="shared" si="2"/>
        <v>385</v>
      </c>
    </row>
    <row r="23" spans="2:8" ht="12.75">
      <c r="B23" s="6" t="s">
        <v>29</v>
      </c>
      <c r="C23" s="9">
        <v>389063.99</v>
      </c>
      <c r="D23" s="9">
        <v>-140864.09</v>
      </c>
      <c r="E23" s="9">
        <f t="shared" si="1"/>
        <v>248199.9</v>
      </c>
      <c r="F23" s="9">
        <v>212930.45</v>
      </c>
      <c r="G23" s="9">
        <v>212930.45</v>
      </c>
      <c r="H23" s="9">
        <f t="shared" si="2"/>
        <v>35269.44999999998</v>
      </c>
    </row>
    <row r="24" spans="2:8" ht="12.75">
      <c r="B24" s="6" t="s">
        <v>30</v>
      </c>
      <c r="C24" s="9">
        <v>8516448</v>
      </c>
      <c r="D24" s="9">
        <v>3804654.52</v>
      </c>
      <c r="E24" s="9">
        <f t="shared" si="1"/>
        <v>12321102.52</v>
      </c>
      <c r="F24" s="9">
        <v>12256115.88</v>
      </c>
      <c r="G24" s="9">
        <v>12055750.6</v>
      </c>
      <c r="H24" s="9">
        <f t="shared" si="2"/>
        <v>64986.63999999873</v>
      </c>
    </row>
    <row r="25" spans="2:8" ht="12.75">
      <c r="B25" s="6" t="s">
        <v>31</v>
      </c>
      <c r="C25" s="9">
        <v>30055935.26</v>
      </c>
      <c r="D25" s="9">
        <v>147496106.79</v>
      </c>
      <c r="E25" s="9">
        <f t="shared" si="1"/>
        <v>177552042.04999998</v>
      </c>
      <c r="F25" s="9">
        <v>69130748.66</v>
      </c>
      <c r="G25" s="9">
        <v>69112787.01</v>
      </c>
      <c r="H25" s="9">
        <f t="shared" si="2"/>
        <v>108421293.38999999</v>
      </c>
    </row>
    <row r="26" spans="2:8" ht="12.75">
      <c r="B26" s="6" t="s">
        <v>32</v>
      </c>
      <c r="C26" s="9">
        <v>33079000</v>
      </c>
      <c r="D26" s="9">
        <v>12191583.27</v>
      </c>
      <c r="E26" s="9">
        <f t="shared" si="1"/>
        <v>45270583.269999996</v>
      </c>
      <c r="F26" s="9">
        <v>45270583.27</v>
      </c>
      <c r="G26" s="9">
        <v>40471198.54</v>
      </c>
      <c r="H26" s="9">
        <f t="shared" si="2"/>
        <v>0</v>
      </c>
    </row>
    <row r="27" spans="2:8" ht="12.75">
      <c r="B27" s="6" t="s">
        <v>33</v>
      </c>
      <c r="C27" s="9">
        <v>0</v>
      </c>
      <c r="D27" s="9">
        <v>38162799.36</v>
      </c>
      <c r="E27" s="9">
        <f t="shared" si="1"/>
        <v>38162799.36</v>
      </c>
      <c r="F27" s="9">
        <v>0</v>
      </c>
      <c r="G27" s="9">
        <v>0</v>
      </c>
      <c r="H27" s="9">
        <f t="shared" si="2"/>
        <v>38162799.36</v>
      </c>
    </row>
    <row r="28" spans="2:8" ht="12.75">
      <c r="B28" s="6" t="s">
        <v>34</v>
      </c>
      <c r="C28" s="9">
        <v>15972660.2</v>
      </c>
      <c r="D28" s="9">
        <v>9614276.46</v>
      </c>
      <c r="E28" s="9">
        <f t="shared" si="1"/>
        <v>25586936.66</v>
      </c>
      <c r="F28" s="9">
        <v>25508414.8</v>
      </c>
      <c r="G28" s="9">
        <v>25295859.12</v>
      </c>
      <c r="H28" s="9">
        <f t="shared" si="2"/>
        <v>78521.8599999994</v>
      </c>
    </row>
    <row r="29" spans="2:8" ht="12.75">
      <c r="B29" s="6" t="s">
        <v>35</v>
      </c>
      <c r="C29" s="9">
        <v>20681161.51</v>
      </c>
      <c r="D29" s="9">
        <v>-10054032.25</v>
      </c>
      <c r="E29" s="9">
        <f t="shared" si="1"/>
        <v>10627129.260000002</v>
      </c>
      <c r="F29" s="9">
        <v>10596484.4</v>
      </c>
      <c r="G29" s="9">
        <v>10578166</v>
      </c>
      <c r="H29" s="9">
        <f t="shared" si="2"/>
        <v>30644.860000001267</v>
      </c>
    </row>
    <row r="30" spans="2:8" ht="12.75">
      <c r="B30" s="6" t="s">
        <v>36</v>
      </c>
      <c r="C30" s="9">
        <v>1690299.7</v>
      </c>
      <c r="D30" s="9">
        <v>56823.7</v>
      </c>
      <c r="E30" s="9">
        <f t="shared" si="1"/>
        <v>1747123.4</v>
      </c>
      <c r="F30" s="9">
        <v>1747030.5</v>
      </c>
      <c r="G30" s="9">
        <v>1742450.9</v>
      </c>
      <c r="H30" s="9">
        <f t="shared" si="2"/>
        <v>92.89999999990687</v>
      </c>
    </row>
    <row r="31" spans="2:8" ht="12.75">
      <c r="B31" s="6" t="s">
        <v>37</v>
      </c>
      <c r="C31" s="9">
        <v>40679256.16</v>
      </c>
      <c r="D31" s="9">
        <v>24498729.82</v>
      </c>
      <c r="E31" s="9">
        <f t="shared" si="1"/>
        <v>65177985.98</v>
      </c>
      <c r="F31" s="9">
        <v>64046536.8</v>
      </c>
      <c r="G31" s="9">
        <v>63674498.04</v>
      </c>
      <c r="H31" s="9">
        <f t="shared" si="2"/>
        <v>1131449.1799999997</v>
      </c>
    </row>
    <row r="32" spans="2:8" ht="12.75">
      <c r="B32" s="6" t="s">
        <v>38</v>
      </c>
      <c r="C32" s="9">
        <v>120555393.12</v>
      </c>
      <c r="D32" s="9">
        <v>-39982567.85</v>
      </c>
      <c r="E32" s="9">
        <f t="shared" si="1"/>
        <v>80572825.27000001</v>
      </c>
      <c r="F32" s="9">
        <v>53253864.63</v>
      </c>
      <c r="G32" s="9">
        <v>53225667.03</v>
      </c>
      <c r="H32" s="9">
        <f t="shared" si="2"/>
        <v>27318960.640000008</v>
      </c>
    </row>
    <row r="33" spans="2:8" ht="12.75">
      <c r="B33" s="6" t="s">
        <v>39</v>
      </c>
      <c r="C33" s="9">
        <v>215862351.92</v>
      </c>
      <c r="D33" s="9">
        <v>6219594.23</v>
      </c>
      <c r="E33" s="9">
        <f t="shared" si="1"/>
        <v>222081946.14999998</v>
      </c>
      <c r="F33" s="9">
        <v>210328676.18</v>
      </c>
      <c r="G33" s="9">
        <v>208645713.33</v>
      </c>
      <c r="H33" s="9">
        <f t="shared" si="2"/>
        <v>11753269.969999969</v>
      </c>
    </row>
    <row r="34" spans="2:8" ht="12.75">
      <c r="B34" s="6" t="s">
        <v>40</v>
      </c>
      <c r="C34" s="9">
        <v>18635835.04</v>
      </c>
      <c r="D34" s="9">
        <v>-3469603.99</v>
      </c>
      <c r="E34" s="9">
        <f t="shared" si="1"/>
        <v>15166231.049999999</v>
      </c>
      <c r="F34" s="9">
        <v>15166107.13</v>
      </c>
      <c r="G34" s="9">
        <v>14875707.39</v>
      </c>
      <c r="H34" s="9">
        <f t="shared" si="2"/>
        <v>123.91999999806285</v>
      </c>
    </row>
    <row r="35" spans="2:8" ht="12.75">
      <c r="B35" s="6" t="s">
        <v>41</v>
      </c>
      <c r="C35" s="9">
        <v>6906603.49</v>
      </c>
      <c r="D35" s="9">
        <v>-669849.08</v>
      </c>
      <c r="E35" s="9">
        <f t="shared" si="1"/>
        <v>6236754.41</v>
      </c>
      <c r="F35" s="9">
        <v>6171509.64</v>
      </c>
      <c r="G35" s="9">
        <v>6119343.62</v>
      </c>
      <c r="H35" s="9">
        <f t="shared" si="2"/>
        <v>65244.770000000484</v>
      </c>
    </row>
    <row r="36" spans="2:8" ht="12.75">
      <c r="B36" s="6" t="s">
        <v>42</v>
      </c>
      <c r="C36" s="9">
        <v>19552844.47</v>
      </c>
      <c r="D36" s="9">
        <v>3737207.56</v>
      </c>
      <c r="E36" s="9">
        <f t="shared" si="1"/>
        <v>23290052.029999997</v>
      </c>
      <c r="F36" s="9">
        <v>23189664.75</v>
      </c>
      <c r="G36" s="9">
        <v>23143868.75</v>
      </c>
      <c r="H36" s="9">
        <f t="shared" si="2"/>
        <v>100387.27999999747</v>
      </c>
    </row>
    <row r="37" spans="2:8" ht="12.75">
      <c r="B37" s="6" t="s">
        <v>43</v>
      </c>
      <c r="C37" s="9">
        <v>11094188.68</v>
      </c>
      <c r="D37" s="9">
        <v>475468.2</v>
      </c>
      <c r="E37" s="9">
        <f t="shared" si="1"/>
        <v>11569656.879999999</v>
      </c>
      <c r="F37" s="9">
        <v>10405258.87</v>
      </c>
      <c r="G37" s="9">
        <v>10356582.87</v>
      </c>
      <c r="H37" s="9">
        <f t="shared" si="2"/>
        <v>1164398.0099999998</v>
      </c>
    </row>
    <row r="38" spans="2:8" ht="12.75">
      <c r="B38" s="6" t="s">
        <v>44</v>
      </c>
      <c r="C38" s="9">
        <v>14834730.89</v>
      </c>
      <c r="D38" s="9">
        <v>-6143434.26</v>
      </c>
      <c r="E38" s="9">
        <f t="shared" si="1"/>
        <v>8691296.63</v>
      </c>
      <c r="F38" s="9">
        <v>8557936.22</v>
      </c>
      <c r="G38" s="9">
        <v>8557017.21</v>
      </c>
      <c r="H38" s="9">
        <f t="shared" si="2"/>
        <v>133360.41000000015</v>
      </c>
    </row>
    <row r="39" spans="2:8" ht="12.75">
      <c r="B39" s="6" t="s">
        <v>45</v>
      </c>
      <c r="C39" s="9">
        <v>5916947.65</v>
      </c>
      <c r="D39" s="9">
        <v>-3472928.37</v>
      </c>
      <c r="E39" s="9">
        <f t="shared" si="1"/>
        <v>2444019.2800000003</v>
      </c>
      <c r="F39" s="9">
        <v>2392042.55</v>
      </c>
      <c r="G39" s="9">
        <v>2392042.55</v>
      </c>
      <c r="H39" s="9">
        <f t="shared" si="2"/>
        <v>51976.73000000045</v>
      </c>
    </row>
    <row r="40" spans="2:8" ht="12.75">
      <c r="B40" s="6" t="s">
        <v>46</v>
      </c>
      <c r="C40" s="9">
        <v>1097425.58</v>
      </c>
      <c r="D40" s="9">
        <v>-585399.14</v>
      </c>
      <c r="E40" s="9">
        <f t="shared" si="1"/>
        <v>512026.44000000006</v>
      </c>
      <c r="F40" s="9">
        <v>496953.42</v>
      </c>
      <c r="G40" s="9">
        <v>496953.42</v>
      </c>
      <c r="H40" s="9">
        <f t="shared" si="2"/>
        <v>15073.020000000077</v>
      </c>
    </row>
    <row r="41" spans="2:8" ht="12.75">
      <c r="B41" s="6" t="s">
        <v>47</v>
      </c>
      <c r="C41" s="9">
        <v>14966919.92</v>
      </c>
      <c r="D41" s="9">
        <v>-1616314.97</v>
      </c>
      <c r="E41" s="9">
        <f t="shared" si="1"/>
        <v>13350604.95</v>
      </c>
      <c r="F41" s="9">
        <v>13083135.65</v>
      </c>
      <c r="G41" s="9">
        <v>13073256.45</v>
      </c>
      <c r="H41" s="9">
        <f t="shared" si="2"/>
        <v>267469.2999999989</v>
      </c>
    </row>
    <row r="42" spans="2:8" ht="12.75">
      <c r="B42" s="6" t="s">
        <v>48</v>
      </c>
      <c r="C42" s="9">
        <v>29884362.23</v>
      </c>
      <c r="D42" s="9">
        <v>-7743198.94</v>
      </c>
      <c r="E42" s="9">
        <f aca="true" t="shared" si="3" ref="E42:E73">C42+D42</f>
        <v>22141163.29</v>
      </c>
      <c r="F42" s="9">
        <v>22058081.6</v>
      </c>
      <c r="G42" s="9">
        <v>21845674.08</v>
      </c>
      <c r="H42" s="9">
        <f aca="true" t="shared" si="4" ref="H42:H73">E42-F42</f>
        <v>83081.68999999762</v>
      </c>
    </row>
    <row r="43" spans="2:8" ht="12.75">
      <c r="B43" s="6" t="s">
        <v>49</v>
      </c>
      <c r="C43" s="9">
        <v>8229737.5</v>
      </c>
      <c r="D43" s="9">
        <v>8533139.56</v>
      </c>
      <c r="E43" s="9">
        <f t="shared" si="3"/>
        <v>16762877.06</v>
      </c>
      <c r="F43" s="9">
        <v>16525021.81</v>
      </c>
      <c r="G43" s="9">
        <v>16492964.61</v>
      </c>
      <c r="H43" s="9">
        <f t="shared" si="4"/>
        <v>237855.25</v>
      </c>
    </row>
    <row r="44" spans="2:8" ht="12.75">
      <c r="B44" s="6" t="s">
        <v>50</v>
      </c>
      <c r="C44" s="9">
        <v>12004579.8</v>
      </c>
      <c r="D44" s="9">
        <v>3881723.82</v>
      </c>
      <c r="E44" s="9">
        <f t="shared" si="3"/>
        <v>15886303.620000001</v>
      </c>
      <c r="F44" s="9">
        <v>15573792.6</v>
      </c>
      <c r="G44" s="9">
        <v>15259659.87</v>
      </c>
      <c r="H44" s="9">
        <f t="shared" si="4"/>
        <v>312511.0200000014</v>
      </c>
    </row>
    <row r="45" spans="2:8" ht="12.75">
      <c r="B45" s="6" t="s">
        <v>51</v>
      </c>
      <c r="C45" s="9">
        <v>5972059.46</v>
      </c>
      <c r="D45" s="9">
        <v>919190.55</v>
      </c>
      <c r="E45" s="9">
        <f t="shared" si="3"/>
        <v>6891250.01</v>
      </c>
      <c r="F45" s="9">
        <v>6856148.11</v>
      </c>
      <c r="G45" s="9">
        <v>6856148.11</v>
      </c>
      <c r="H45" s="9">
        <f t="shared" si="4"/>
        <v>35101.89999999944</v>
      </c>
    </row>
    <row r="46" spans="2:8" ht="12.75">
      <c r="B46" s="6" t="s">
        <v>52</v>
      </c>
      <c r="C46" s="9">
        <v>6733235.88</v>
      </c>
      <c r="D46" s="9">
        <v>1236206.34</v>
      </c>
      <c r="E46" s="9">
        <f t="shared" si="3"/>
        <v>7969442.22</v>
      </c>
      <c r="F46" s="9">
        <v>7908095.72</v>
      </c>
      <c r="G46" s="9">
        <v>7851700.52</v>
      </c>
      <c r="H46" s="9">
        <f t="shared" si="4"/>
        <v>61346.5</v>
      </c>
    </row>
    <row r="47" spans="2:8" ht="12.75">
      <c r="B47" s="6" t="s">
        <v>53</v>
      </c>
      <c r="C47" s="9">
        <v>5127614.62</v>
      </c>
      <c r="D47" s="9">
        <v>-1332183.75</v>
      </c>
      <c r="E47" s="9">
        <f t="shared" si="3"/>
        <v>3795430.87</v>
      </c>
      <c r="F47" s="9">
        <v>3733545.09</v>
      </c>
      <c r="G47" s="9">
        <v>3688257.09</v>
      </c>
      <c r="H47" s="9">
        <f t="shared" si="4"/>
        <v>61885.78000000026</v>
      </c>
    </row>
    <row r="48" spans="2:8" ht="12.75">
      <c r="B48" s="6" t="s">
        <v>54</v>
      </c>
      <c r="C48" s="9">
        <v>8455144.04</v>
      </c>
      <c r="D48" s="9">
        <v>1119676.36</v>
      </c>
      <c r="E48" s="9">
        <f t="shared" si="3"/>
        <v>9574820.399999999</v>
      </c>
      <c r="F48" s="9">
        <v>9554941.35</v>
      </c>
      <c r="G48" s="9">
        <v>9545062.15</v>
      </c>
      <c r="H48" s="9">
        <f t="shared" si="4"/>
        <v>19879.049999998882</v>
      </c>
    </row>
    <row r="49" spans="2:8" ht="12.75">
      <c r="B49" s="6" t="s">
        <v>55</v>
      </c>
      <c r="C49" s="9">
        <v>4739627.49</v>
      </c>
      <c r="D49" s="9">
        <v>-1189068.65</v>
      </c>
      <c r="E49" s="9">
        <f t="shared" si="3"/>
        <v>3550558.8400000003</v>
      </c>
      <c r="F49" s="9">
        <v>3498142.78</v>
      </c>
      <c r="G49" s="9">
        <v>3455486.38</v>
      </c>
      <c r="H49" s="9">
        <f t="shared" si="4"/>
        <v>52416.06000000052</v>
      </c>
    </row>
    <row r="50" spans="2:8" ht="12.75">
      <c r="B50" s="6" t="s">
        <v>56</v>
      </c>
      <c r="C50" s="9">
        <v>14752244.16</v>
      </c>
      <c r="D50" s="9">
        <v>3286125.92</v>
      </c>
      <c r="E50" s="9">
        <f t="shared" si="3"/>
        <v>18038370.08</v>
      </c>
      <c r="F50" s="9">
        <v>17968355.13</v>
      </c>
      <c r="G50" s="9">
        <v>17444126.08</v>
      </c>
      <c r="H50" s="9">
        <f t="shared" si="4"/>
        <v>70014.94999999925</v>
      </c>
    </row>
    <row r="51" spans="2:8" ht="12.75">
      <c r="B51" s="6" t="s">
        <v>57</v>
      </c>
      <c r="C51" s="9">
        <v>14142373.41</v>
      </c>
      <c r="D51" s="9">
        <v>-792453.96</v>
      </c>
      <c r="E51" s="9">
        <f t="shared" si="3"/>
        <v>13349919.45</v>
      </c>
      <c r="F51" s="9">
        <v>13331491.29</v>
      </c>
      <c r="G51" s="9">
        <v>13258922.09</v>
      </c>
      <c r="H51" s="9">
        <f t="shared" si="4"/>
        <v>18428.16000000015</v>
      </c>
    </row>
    <row r="52" spans="2:8" ht="12.75">
      <c r="B52" s="6" t="s">
        <v>58</v>
      </c>
      <c r="C52" s="9">
        <v>102694903.53</v>
      </c>
      <c r="D52" s="9">
        <v>22117586.32</v>
      </c>
      <c r="E52" s="9">
        <f t="shared" si="3"/>
        <v>124812489.85</v>
      </c>
      <c r="F52" s="9">
        <v>123098787.38</v>
      </c>
      <c r="G52" s="9">
        <v>119142733.6</v>
      </c>
      <c r="H52" s="9">
        <f t="shared" si="4"/>
        <v>1713702.4699999988</v>
      </c>
    </row>
    <row r="53" spans="2:8" ht="12.75">
      <c r="B53" s="6" t="s">
        <v>59</v>
      </c>
      <c r="C53" s="9">
        <v>46511948.37</v>
      </c>
      <c r="D53" s="9">
        <v>-399277.26</v>
      </c>
      <c r="E53" s="9">
        <f t="shared" si="3"/>
        <v>46112671.11</v>
      </c>
      <c r="F53" s="9">
        <v>45827025.29</v>
      </c>
      <c r="G53" s="9">
        <v>45326711.75</v>
      </c>
      <c r="H53" s="9">
        <f t="shared" si="4"/>
        <v>285645.8200000003</v>
      </c>
    </row>
    <row r="54" spans="2:8" ht="12.75">
      <c r="B54" s="6" t="s">
        <v>60</v>
      </c>
      <c r="C54" s="9">
        <v>6574517.02</v>
      </c>
      <c r="D54" s="9">
        <v>2004586.74</v>
      </c>
      <c r="E54" s="9">
        <f t="shared" si="3"/>
        <v>8579103.76</v>
      </c>
      <c r="F54" s="9">
        <v>8478622.99</v>
      </c>
      <c r="G54" s="9">
        <v>8468743.79</v>
      </c>
      <c r="H54" s="9">
        <f t="shared" si="4"/>
        <v>100480.76999999955</v>
      </c>
    </row>
    <row r="55" spans="2:8" ht="12.75">
      <c r="B55" s="6" t="s">
        <v>61</v>
      </c>
      <c r="C55" s="9">
        <v>1922577.62</v>
      </c>
      <c r="D55" s="9">
        <v>-21100.85</v>
      </c>
      <c r="E55" s="9">
        <f t="shared" si="3"/>
        <v>1901476.77</v>
      </c>
      <c r="F55" s="9">
        <v>1877523.93</v>
      </c>
      <c r="G55" s="9">
        <v>1877523.93</v>
      </c>
      <c r="H55" s="9">
        <f t="shared" si="4"/>
        <v>23952.840000000084</v>
      </c>
    </row>
    <row r="56" spans="2:8" ht="25.5">
      <c r="B56" s="6" t="s">
        <v>62</v>
      </c>
      <c r="C56" s="9">
        <v>8278244.59</v>
      </c>
      <c r="D56" s="9">
        <v>1283724.79</v>
      </c>
      <c r="E56" s="9">
        <f t="shared" si="3"/>
        <v>9561969.379999999</v>
      </c>
      <c r="F56" s="9">
        <v>9520260.71</v>
      </c>
      <c r="G56" s="9">
        <v>9450846.71</v>
      </c>
      <c r="H56" s="9">
        <f t="shared" si="4"/>
        <v>41708.66999999806</v>
      </c>
    </row>
    <row r="57" spans="2:8" ht="12.75">
      <c r="B57" s="6" t="s">
        <v>63</v>
      </c>
      <c r="C57" s="9">
        <v>16243486.86</v>
      </c>
      <c r="D57" s="9">
        <v>4960512.13</v>
      </c>
      <c r="E57" s="9">
        <f t="shared" si="3"/>
        <v>21203998.99</v>
      </c>
      <c r="F57" s="9">
        <v>21148692.89</v>
      </c>
      <c r="G57" s="9">
        <v>19113905.57</v>
      </c>
      <c r="H57" s="9">
        <f t="shared" si="4"/>
        <v>55306.099999997765</v>
      </c>
    </row>
    <row r="58" spans="2:8" ht="12.75">
      <c r="B58" s="6" t="s">
        <v>64</v>
      </c>
      <c r="C58" s="9">
        <v>4479216.35</v>
      </c>
      <c r="D58" s="9">
        <v>939972.08</v>
      </c>
      <c r="E58" s="9">
        <f t="shared" si="3"/>
        <v>5419188.43</v>
      </c>
      <c r="F58" s="9">
        <v>5240128.32</v>
      </c>
      <c r="G58" s="9">
        <v>5189032.72</v>
      </c>
      <c r="H58" s="9">
        <f t="shared" si="4"/>
        <v>179060.1099999994</v>
      </c>
    </row>
    <row r="59" spans="2:8" ht="12.75">
      <c r="B59" s="6" t="s">
        <v>65</v>
      </c>
      <c r="C59" s="9">
        <v>4178393.22</v>
      </c>
      <c r="D59" s="9">
        <v>448934.3</v>
      </c>
      <c r="E59" s="9">
        <f t="shared" si="3"/>
        <v>4627327.5200000005</v>
      </c>
      <c r="F59" s="9">
        <v>4599487.59</v>
      </c>
      <c r="G59" s="9">
        <v>4575869.59</v>
      </c>
      <c r="H59" s="9">
        <f t="shared" si="4"/>
        <v>27839.930000000633</v>
      </c>
    </row>
    <row r="60" spans="2:8" ht="25.5">
      <c r="B60" s="6" t="s">
        <v>66</v>
      </c>
      <c r="C60" s="9">
        <v>1129890.16</v>
      </c>
      <c r="D60" s="9">
        <v>201904.57</v>
      </c>
      <c r="E60" s="9">
        <f t="shared" si="3"/>
        <v>1331794.73</v>
      </c>
      <c r="F60" s="9">
        <v>1289369.46</v>
      </c>
      <c r="G60" s="9">
        <v>1288649.46</v>
      </c>
      <c r="H60" s="9">
        <f t="shared" si="4"/>
        <v>42425.27000000002</v>
      </c>
    </row>
    <row r="61" spans="2:8" ht="12.75">
      <c r="B61" s="6" t="s">
        <v>67</v>
      </c>
      <c r="C61" s="9">
        <v>23394331.29</v>
      </c>
      <c r="D61" s="9">
        <v>3728578.89</v>
      </c>
      <c r="E61" s="9">
        <f t="shared" si="3"/>
        <v>27122910.18</v>
      </c>
      <c r="F61" s="9">
        <v>26220644.01</v>
      </c>
      <c r="G61" s="9">
        <v>25848304.41</v>
      </c>
      <c r="H61" s="9">
        <f t="shared" si="4"/>
        <v>902266.1699999981</v>
      </c>
    </row>
    <row r="62" spans="2:8" ht="12.75">
      <c r="B62" s="6" t="s">
        <v>68</v>
      </c>
      <c r="C62" s="9">
        <v>11542361.74</v>
      </c>
      <c r="D62" s="9">
        <v>41468.18</v>
      </c>
      <c r="E62" s="9">
        <f t="shared" si="3"/>
        <v>11583829.92</v>
      </c>
      <c r="F62" s="9">
        <v>11541844.78</v>
      </c>
      <c r="G62" s="9">
        <v>11311023.08</v>
      </c>
      <c r="H62" s="9">
        <f t="shared" si="4"/>
        <v>41985.140000000596</v>
      </c>
    </row>
    <row r="63" spans="2:8" ht="12.75">
      <c r="B63" s="6" t="s">
        <v>69</v>
      </c>
      <c r="C63" s="9">
        <v>10417147.71</v>
      </c>
      <c r="D63" s="9">
        <v>2204207.69</v>
      </c>
      <c r="E63" s="9">
        <f t="shared" si="3"/>
        <v>12621355.4</v>
      </c>
      <c r="F63" s="9">
        <v>11477270.31</v>
      </c>
      <c r="G63" s="9">
        <v>11385678.31</v>
      </c>
      <c r="H63" s="9">
        <f t="shared" si="4"/>
        <v>1144085.0899999999</v>
      </c>
    </row>
    <row r="64" spans="2:8" ht="12.75">
      <c r="B64" s="6" t="s">
        <v>70</v>
      </c>
      <c r="C64" s="9">
        <v>5579808.03</v>
      </c>
      <c r="D64" s="9">
        <v>52134.59</v>
      </c>
      <c r="E64" s="9">
        <f t="shared" si="3"/>
        <v>5631942.62</v>
      </c>
      <c r="F64" s="9">
        <v>5598722.73</v>
      </c>
      <c r="G64" s="9">
        <v>5570525.13</v>
      </c>
      <c r="H64" s="9">
        <f t="shared" si="4"/>
        <v>33219.889999999665</v>
      </c>
    </row>
    <row r="65" spans="2:8" ht="12.75">
      <c r="B65" s="6" t="s">
        <v>71</v>
      </c>
      <c r="C65" s="9">
        <v>12415607.2</v>
      </c>
      <c r="D65" s="9">
        <v>-2731096</v>
      </c>
      <c r="E65" s="9">
        <f t="shared" si="3"/>
        <v>9684511.2</v>
      </c>
      <c r="F65" s="9">
        <v>8863362.92</v>
      </c>
      <c r="G65" s="9">
        <v>8807687.72</v>
      </c>
      <c r="H65" s="9">
        <f t="shared" si="4"/>
        <v>821148.2799999993</v>
      </c>
    </row>
    <row r="66" spans="2:8" ht="25.5">
      <c r="B66" s="6" t="s">
        <v>72</v>
      </c>
      <c r="C66" s="9">
        <v>90978.6</v>
      </c>
      <c r="D66" s="9">
        <v>864950.73</v>
      </c>
      <c r="E66" s="9">
        <f t="shared" si="3"/>
        <v>955929.33</v>
      </c>
      <c r="F66" s="9">
        <v>946952.1</v>
      </c>
      <c r="G66" s="9">
        <v>946952.1</v>
      </c>
      <c r="H66" s="9">
        <f t="shared" si="4"/>
        <v>8977.229999999981</v>
      </c>
    </row>
    <row r="67" spans="2:8" ht="12.75">
      <c r="B67" s="6" t="s">
        <v>73</v>
      </c>
      <c r="C67" s="9">
        <v>102851.4</v>
      </c>
      <c r="D67" s="9">
        <v>1103657.8</v>
      </c>
      <c r="E67" s="9">
        <f t="shared" si="3"/>
        <v>1206509.2</v>
      </c>
      <c r="F67" s="9">
        <v>1195687.78</v>
      </c>
      <c r="G67" s="9">
        <v>1195687.78</v>
      </c>
      <c r="H67" s="9">
        <f t="shared" si="4"/>
        <v>10821.419999999925</v>
      </c>
    </row>
    <row r="68" spans="2:8" ht="12.75">
      <c r="B68" s="6" t="s">
        <v>74</v>
      </c>
      <c r="C68" s="9">
        <v>4736640.76</v>
      </c>
      <c r="D68" s="9">
        <v>272593.68</v>
      </c>
      <c r="E68" s="9">
        <f t="shared" si="3"/>
        <v>5009234.4399999995</v>
      </c>
      <c r="F68" s="9">
        <v>4939504.01</v>
      </c>
      <c r="G68" s="9">
        <v>4915886.01</v>
      </c>
      <c r="H68" s="9">
        <f t="shared" si="4"/>
        <v>69730.4299999997</v>
      </c>
    </row>
    <row r="69" spans="2:8" ht="12.75">
      <c r="B69" s="6" t="s">
        <v>75</v>
      </c>
      <c r="C69" s="9">
        <v>17642896.13</v>
      </c>
      <c r="D69" s="9">
        <v>2931527.47</v>
      </c>
      <c r="E69" s="9">
        <f t="shared" si="3"/>
        <v>20574423.599999998</v>
      </c>
      <c r="F69" s="9">
        <v>20574422.32</v>
      </c>
      <c r="G69" s="9">
        <v>20333594.36</v>
      </c>
      <c r="H69" s="9">
        <f t="shared" si="4"/>
        <v>1.2799999974668026</v>
      </c>
    </row>
    <row r="70" spans="2:8" ht="12.75">
      <c r="B70" s="6" t="s">
        <v>76</v>
      </c>
      <c r="C70" s="9">
        <v>23000000</v>
      </c>
      <c r="D70" s="9">
        <v>100000</v>
      </c>
      <c r="E70" s="9">
        <f t="shared" si="3"/>
        <v>23100000</v>
      </c>
      <c r="F70" s="9">
        <v>23100000</v>
      </c>
      <c r="G70" s="9">
        <v>23100000</v>
      </c>
      <c r="H70" s="9">
        <f t="shared" si="4"/>
        <v>0</v>
      </c>
    </row>
    <row r="71" spans="2:8" ht="12.75">
      <c r="B71" s="6" t="s">
        <v>77</v>
      </c>
      <c r="C71" s="9">
        <v>12000000</v>
      </c>
      <c r="D71" s="9">
        <v>0</v>
      </c>
      <c r="E71" s="9">
        <f t="shared" si="3"/>
        <v>12000000</v>
      </c>
      <c r="F71" s="9">
        <v>12000000</v>
      </c>
      <c r="G71" s="9">
        <v>12000000</v>
      </c>
      <c r="H71" s="9">
        <f t="shared" si="4"/>
        <v>0</v>
      </c>
    </row>
    <row r="72" spans="2:8" ht="12.75">
      <c r="B72" s="6" t="s">
        <v>78</v>
      </c>
      <c r="C72" s="9">
        <v>4500000</v>
      </c>
      <c r="D72" s="9">
        <v>13852319</v>
      </c>
      <c r="E72" s="9">
        <f t="shared" si="3"/>
        <v>18352319</v>
      </c>
      <c r="F72" s="9">
        <v>15152319</v>
      </c>
      <c r="G72" s="9">
        <v>14123826</v>
      </c>
      <c r="H72" s="9">
        <f t="shared" si="4"/>
        <v>3200000</v>
      </c>
    </row>
    <row r="73" spans="2:8" ht="12.75">
      <c r="B73" s="6" t="s">
        <v>79</v>
      </c>
      <c r="C73" s="9">
        <v>0</v>
      </c>
      <c r="D73" s="9">
        <v>0</v>
      </c>
      <c r="E73" s="9">
        <f t="shared" si="3"/>
        <v>0</v>
      </c>
      <c r="F73" s="9">
        <v>0</v>
      </c>
      <c r="G73" s="9">
        <v>0</v>
      </c>
      <c r="H73" s="9">
        <f t="shared" si="4"/>
        <v>0</v>
      </c>
    </row>
    <row r="74" spans="2:8" ht="12.75">
      <c r="B74" s="6" t="s">
        <v>80</v>
      </c>
      <c r="C74" s="9">
        <v>0</v>
      </c>
      <c r="D74" s="9">
        <v>0</v>
      </c>
      <c r="E74" s="9">
        <f aca="true" t="shared" si="5" ref="E74:E80">C74+D74</f>
        <v>0</v>
      </c>
      <c r="F74" s="9">
        <v>0</v>
      </c>
      <c r="G74" s="9">
        <v>0</v>
      </c>
      <c r="H74" s="9">
        <f aca="true" t="shared" si="6" ref="H74:H80">E74-F74</f>
        <v>0</v>
      </c>
    </row>
    <row r="75" spans="2:8" ht="12.75">
      <c r="B75" s="6" t="s">
        <v>81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6" t="s">
        <v>82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12.75">
      <c r="B77" s="6" t="s">
        <v>83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6" t="s">
        <v>84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6" t="s">
        <v>85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12.75">
      <c r="B80" s="6" t="s">
        <v>86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s="15" customFormat="1" ht="12.75">
      <c r="B81" s="3" t="s">
        <v>13</v>
      </c>
      <c r="C81" s="12">
        <f aca="true" t="shared" si="7" ref="C81:H81">SUM(C82:C152)</f>
        <v>412123237.5</v>
      </c>
      <c r="D81" s="12">
        <f t="shared" si="7"/>
        <v>7231223.469999999</v>
      </c>
      <c r="E81" s="12">
        <f t="shared" si="7"/>
        <v>419354460.97</v>
      </c>
      <c r="F81" s="12">
        <f t="shared" si="7"/>
        <v>400997096.03</v>
      </c>
      <c r="G81" s="12">
        <f t="shared" si="7"/>
        <v>399689059.79999995</v>
      </c>
      <c r="H81" s="12">
        <f t="shared" si="7"/>
        <v>18357364.939999998</v>
      </c>
    </row>
    <row r="82" spans="2:8" ht="12.75">
      <c r="B82" s="7" t="s">
        <v>16</v>
      </c>
      <c r="C82" s="8">
        <v>0</v>
      </c>
      <c r="D82" s="8">
        <v>0</v>
      </c>
      <c r="E82" s="8">
        <f aca="true" t="shared" si="8" ref="E82:E113">C82+D82</f>
        <v>0</v>
      </c>
      <c r="F82" s="8">
        <v>0</v>
      </c>
      <c r="G82" s="8">
        <v>0</v>
      </c>
      <c r="H82" s="13">
        <f aca="true" t="shared" si="9" ref="H82:H113">E82-F82</f>
        <v>0</v>
      </c>
    </row>
    <row r="83" spans="2:8" ht="12.75">
      <c r="B83" s="7" t="s">
        <v>17</v>
      </c>
      <c r="C83" s="8">
        <v>0</v>
      </c>
      <c r="D83" s="8">
        <v>0</v>
      </c>
      <c r="E83" s="8">
        <f t="shared" si="8"/>
        <v>0</v>
      </c>
      <c r="F83" s="8">
        <v>0</v>
      </c>
      <c r="G83" s="8">
        <v>0</v>
      </c>
      <c r="H83" s="13">
        <f t="shared" si="9"/>
        <v>0</v>
      </c>
    </row>
    <row r="84" spans="2:8" ht="12.75">
      <c r="B84" s="7" t="s">
        <v>18</v>
      </c>
      <c r="C84" s="8">
        <v>0</v>
      </c>
      <c r="D84" s="8">
        <v>0</v>
      </c>
      <c r="E84" s="8">
        <f t="shared" si="8"/>
        <v>0</v>
      </c>
      <c r="F84" s="8">
        <v>0</v>
      </c>
      <c r="G84" s="8">
        <v>0</v>
      </c>
      <c r="H84" s="13">
        <f t="shared" si="9"/>
        <v>0</v>
      </c>
    </row>
    <row r="85" spans="2:8" ht="12.75">
      <c r="B85" s="7" t="s">
        <v>19</v>
      </c>
      <c r="C85" s="8">
        <v>0</v>
      </c>
      <c r="D85" s="8">
        <v>0</v>
      </c>
      <c r="E85" s="8">
        <f t="shared" si="8"/>
        <v>0</v>
      </c>
      <c r="F85" s="8">
        <v>0</v>
      </c>
      <c r="G85" s="8">
        <v>0</v>
      </c>
      <c r="H85" s="13">
        <f t="shared" si="9"/>
        <v>0</v>
      </c>
    </row>
    <row r="86" spans="2:8" ht="12.75">
      <c r="B86" s="7" t="s">
        <v>20</v>
      </c>
      <c r="C86" s="9">
        <v>0</v>
      </c>
      <c r="D86" s="9">
        <v>0</v>
      </c>
      <c r="E86" s="9">
        <f t="shared" si="8"/>
        <v>0</v>
      </c>
      <c r="F86" s="9">
        <v>0</v>
      </c>
      <c r="G86" s="9">
        <v>0</v>
      </c>
      <c r="H86" s="13">
        <f t="shared" si="9"/>
        <v>0</v>
      </c>
    </row>
    <row r="87" spans="2:8" ht="12.75">
      <c r="B87" s="7" t="s">
        <v>21</v>
      </c>
      <c r="C87" s="9">
        <v>0</v>
      </c>
      <c r="D87" s="9">
        <v>0</v>
      </c>
      <c r="E87" s="9">
        <f t="shared" si="8"/>
        <v>0</v>
      </c>
      <c r="F87" s="9">
        <v>0</v>
      </c>
      <c r="G87" s="9">
        <v>0</v>
      </c>
      <c r="H87" s="13">
        <f t="shared" si="9"/>
        <v>0</v>
      </c>
    </row>
    <row r="88" spans="2:8" ht="12.75">
      <c r="B88" s="7" t="s">
        <v>22</v>
      </c>
      <c r="C88" s="9">
        <v>0</v>
      </c>
      <c r="D88" s="9">
        <v>0</v>
      </c>
      <c r="E88" s="9">
        <f t="shared" si="8"/>
        <v>0</v>
      </c>
      <c r="F88" s="9">
        <v>0</v>
      </c>
      <c r="G88" s="9">
        <v>0</v>
      </c>
      <c r="H88" s="13">
        <f t="shared" si="9"/>
        <v>0</v>
      </c>
    </row>
    <row r="89" spans="2:8" ht="12.75">
      <c r="B89" s="7" t="s">
        <v>23</v>
      </c>
      <c r="C89" s="9">
        <v>0</v>
      </c>
      <c r="D89" s="9">
        <v>0</v>
      </c>
      <c r="E89" s="9">
        <f t="shared" si="8"/>
        <v>0</v>
      </c>
      <c r="F89" s="9">
        <v>0</v>
      </c>
      <c r="G89" s="9">
        <v>0</v>
      </c>
      <c r="H89" s="13">
        <f t="shared" si="9"/>
        <v>0</v>
      </c>
    </row>
    <row r="90" spans="2:8" ht="12.75">
      <c r="B90" s="6" t="s">
        <v>24</v>
      </c>
      <c r="C90" s="9">
        <v>0</v>
      </c>
      <c r="D90" s="9">
        <v>0</v>
      </c>
      <c r="E90" s="9">
        <f t="shared" si="8"/>
        <v>0</v>
      </c>
      <c r="F90" s="9">
        <v>0</v>
      </c>
      <c r="G90" s="9">
        <v>0</v>
      </c>
      <c r="H90" s="13">
        <f t="shared" si="9"/>
        <v>0</v>
      </c>
    </row>
    <row r="91" spans="2:8" ht="12.75">
      <c r="B91" s="6" t="s">
        <v>25</v>
      </c>
      <c r="C91" s="9">
        <v>0</v>
      </c>
      <c r="D91" s="9">
        <v>0</v>
      </c>
      <c r="E91" s="9">
        <f t="shared" si="8"/>
        <v>0</v>
      </c>
      <c r="F91" s="9">
        <v>0</v>
      </c>
      <c r="G91" s="9">
        <v>0</v>
      </c>
      <c r="H91" s="13">
        <f t="shared" si="9"/>
        <v>0</v>
      </c>
    </row>
    <row r="92" spans="2:8" ht="12.75">
      <c r="B92" s="6" t="s">
        <v>26</v>
      </c>
      <c r="C92" s="9">
        <v>0</v>
      </c>
      <c r="D92" s="9">
        <v>0</v>
      </c>
      <c r="E92" s="9">
        <f t="shared" si="8"/>
        <v>0</v>
      </c>
      <c r="F92" s="9">
        <v>0</v>
      </c>
      <c r="G92" s="9">
        <v>0</v>
      </c>
      <c r="H92" s="13">
        <f t="shared" si="9"/>
        <v>0</v>
      </c>
    </row>
    <row r="93" spans="2:8" ht="12.75">
      <c r="B93" s="6" t="s">
        <v>27</v>
      </c>
      <c r="C93" s="9">
        <v>0</v>
      </c>
      <c r="D93" s="9">
        <v>0</v>
      </c>
      <c r="E93" s="9">
        <f t="shared" si="8"/>
        <v>0</v>
      </c>
      <c r="F93" s="9">
        <v>0</v>
      </c>
      <c r="G93" s="9">
        <v>0</v>
      </c>
      <c r="H93" s="13">
        <f t="shared" si="9"/>
        <v>0</v>
      </c>
    </row>
    <row r="94" spans="2:8" ht="12.75">
      <c r="B94" s="6" t="s">
        <v>28</v>
      </c>
      <c r="C94" s="9">
        <v>0</v>
      </c>
      <c r="D94" s="9">
        <v>0</v>
      </c>
      <c r="E94" s="9">
        <f t="shared" si="8"/>
        <v>0</v>
      </c>
      <c r="F94" s="9">
        <v>0</v>
      </c>
      <c r="G94" s="9">
        <v>0</v>
      </c>
      <c r="H94" s="13">
        <f t="shared" si="9"/>
        <v>0</v>
      </c>
    </row>
    <row r="95" spans="2:8" ht="12.75">
      <c r="B95" s="6" t="s">
        <v>29</v>
      </c>
      <c r="C95" s="9">
        <v>0</v>
      </c>
      <c r="D95" s="9">
        <v>0</v>
      </c>
      <c r="E95" s="9">
        <f t="shared" si="8"/>
        <v>0</v>
      </c>
      <c r="F95" s="9">
        <v>0</v>
      </c>
      <c r="G95" s="9">
        <v>0</v>
      </c>
      <c r="H95" s="13">
        <f t="shared" si="9"/>
        <v>0</v>
      </c>
    </row>
    <row r="96" spans="2:8" ht="12.75">
      <c r="B96" s="6" t="s">
        <v>30</v>
      </c>
      <c r="C96" s="9">
        <v>0</v>
      </c>
      <c r="D96" s="9">
        <v>0</v>
      </c>
      <c r="E96" s="9">
        <f t="shared" si="8"/>
        <v>0</v>
      </c>
      <c r="F96" s="9">
        <v>0</v>
      </c>
      <c r="G96" s="9">
        <v>0</v>
      </c>
      <c r="H96" s="13">
        <f t="shared" si="9"/>
        <v>0</v>
      </c>
    </row>
    <row r="97" spans="2:8" ht="12.75">
      <c r="B97" s="6" t="s">
        <v>31</v>
      </c>
      <c r="C97" s="9">
        <v>1</v>
      </c>
      <c r="D97" s="9">
        <v>0</v>
      </c>
      <c r="E97" s="9">
        <f t="shared" si="8"/>
        <v>1</v>
      </c>
      <c r="F97" s="9">
        <v>0</v>
      </c>
      <c r="G97" s="9">
        <v>0</v>
      </c>
      <c r="H97" s="13">
        <f t="shared" si="9"/>
        <v>1</v>
      </c>
    </row>
    <row r="98" spans="2:8" ht="12.75">
      <c r="B98" s="6" t="s">
        <v>32</v>
      </c>
      <c r="C98" s="9">
        <v>0</v>
      </c>
      <c r="D98" s="9">
        <v>0</v>
      </c>
      <c r="E98" s="9">
        <f t="shared" si="8"/>
        <v>0</v>
      </c>
      <c r="F98" s="9">
        <v>0</v>
      </c>
      <c r="G98" s="9">
        <v>0</v>
      </c>
      <c r="H98" s="13">
        <f t="shared" si="9"/>
        <v>0</v>
      </c>
    </row>
    <row r="99" spans="2:8" ht="12.75">
      <c r="B99" s="6" t="s">
        <v>33</v>
      </c>
      <c r="C99" s="9">
        <v>0</v>
      </c>
      <c r="D99" s="9">
        <v>0</v>
      </c>
      <c r="E99" s="9">
        <f t="shared" si="8"/>
        <v>0</v>
      </c>
      <c r="F99" s="9">
        <v>0</v>
      </c>
      <c r="G99" s="9">
        <v>0</v>
      </c>
      <c r="H99" s="13">
        <f t="shared" si="9"/>
        <v>0</v>
      </c>
    </row>
    <row r="100" spans="2:8" ht="12.75">
      <c r="B100" s="6" t="s">
        <v>34</v>
      </c>
      <c r="C100" s="9">
        <v>0</v>
      </c>
      <c r="D100" s="9">
        <v>0</v>
      </c>
      <c r="E100" s="9">
        <f t="shared" si="8"/>
        <v>0</v>
      </c>
      <c r="F100" s="9">
        <v>0</v>
      </c>
      <c r="G100" s="9">
        <v>0</v>
      </c>
      <c r="H100" s="13">
        <f t="shared" si="9"/>
        <v>0</v>
      </c>
    </row>
    <row r="101" spans="2:8" ht="12.75">
      <c r="B101" s="6" t="s">
        <v>35</v>
      </c>
      <c r="C101" s="9">
        <v>0</v>
      </c>
      <c r="D101" s="9">
        <v>0</v>
      </c>
      <c r="E101" s="9">
        <f t="shared" si="8"/>
        <v>0</v>
      </c>
      <c r="F101" s="9">
        <v>0</v>
      </c>
      <c r="G101" s="9">
        <v>0</v>
      </c>
      <c r="H101" s="13">
        <f t="shared" si="9"/>
        <v>0</v>
      </c>
    </row>
    <row r="102" spans="2:8" ht="12.75">
      <c r="B102" s="6" t="s">
        <v>36</v>
      </c>
      <c r="C102" s="9">
        <v>0</v>
      </c>
      <c r="D102" s="9">
        <v>0</v>
      </c>
      <c r="E102" s="9">
        <f t="shared" si="8"/>
        <v>0</v>
      </c>
      <c r="F102" s="9">
        <v>0</v>
      </c>
      <c r="G102" s="9">
        <v>0</v>
      </c>
      <c r="H102" s="13">
        <f t="shared" si="9"/>
        <v>0</v>
      </c>
    </row>
    <row r="103" spans="2:8" ht="12.75">
      <c r="B103" s="6" t="s">
        <v>37</v>
      </c>
      <c r="C103" s="9">
        <v>0</v>
      </c>
      <c r="D103" s="9">
        <v>0</v>
      </c>
      <c r="E103" s="9">
        <f t="shared" si="8"/>
        <v>0</v>
      </c>
      <c r="F103" s="9">
        <v>0</v>
      </c>
      <c r="G103" s="9">
        <v>0</v>
      </c>
      <c r="H103" s="13">
        <f t="shared" si="9"/>
        <v>0</v>
      </c>
    </row>
    <row r="104" spans="2:8" ht="12.75">
      <c r="B104" s="6" t="s">
        <v>38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13">
        <f t="shared" si="9"/>
        <v>0</v>
      </c>
    </row>
    <row r="105" spans="2:8" ht="12.75">
      <c r="B105" s="6" t="s">
        <v>39</v>
      </c>
      <c r="C105" s="9">
        <v>0</v>
      </c>
      <c r="D105" s="9">
        <v>0</v>
      </c>
      <c r="E105" s="9">
        <f t="shared" si="8"/>
        <v>0</v>
      </c>
      <c r="F105" s="9">
        <v>0</v>
      </c>
      <c r="G105" s="9">
        <v>0</v>
      </c>
      <c r="H105" s="13">
        <f t="shared" si="9"/>
        <v>0</v>
      </c>
    </row>
    <row r="106" spans="2:8" ht="12.75">
      <c r="B106" s="6" t="s">
        <v>40</v>
      </c>
      <c r="C106" s="9">
        <v>0</v>
      </c>
      <c r="D106" s="9">
        <v>0</v>
      </c>
      <c r="E106" s="9">
        <f t="shared" si="8"/>
        <v>0</v>
      </c>
      <c r="F106" s="9">
        <v>0</v>
      </c>
      <c r="G106" s="9">
        <v>0</v>
      </c>
      <c r="H106" s="13">
        <f t="shared" si="9"/>
        <v>0</v>
      </c>
    </row>
    <row r="107" spans="2:8" ht="12.75">
      <c r="B107" s="6" t="s">
        <v>41</v>
      </c>
      <c r="C107" s="9">
        <v>0</v>
      </c>
      <c r="D107" s="9">
        <v>0</v>
      </c>
      <c r="E107" s="9">
        <f t="shared" si="8"/>
        <v>0</v>
      </c>
      <c r="F107" s="9">
        <v>0</v>
      </c>
      <c r="G107" s="9">
        <v>0</v>
      </c>
      <c r="H107" s="13">
        <f t="shared" si="9"/>
        <v>0</v>
      </c>
    </row>
    <row r="108" spans="2:8" ht="12.75">
      <c r="B108" s="6" t="s">
        <v>42</v>
      </c>
      <c r="C108" s="9">
        <v>0</v>
      </c>
      <c r="D108" s="9">
        <v>0</v>
      </c>
      <c r="E108" s="9">
        <f t="shared" si="8"/>
        <v>0</v>
      </c>
      <c r="F108" s="9">
        <v>0</v>
      </c>
      <c r="G108" s="9">
        <v>0</v>
      </c>
      <c r="H108" s="13">
        <f t="shared" si="9"/>
        <v>0</v>
      </c>
    </row>
    <row r="109" spans="2:8" ht="12.75">
      <c r="B109" s="6" t="s">
        <v>43</v>
      </c>
      <c r="C109" s="9">
        <v>0</v>
      </c>
      <c r="D109" s="9">
        <v>0</v>
      </c>
      <c r="E109" s="9">
        <f t="shared" si="8"/>
        <v>0</v>
      </c>
      <c r="F109" s="9">
        <v>0</v>
      </c>
      <c r="G109" s="9">
        <v>0</v>
      </c>
      <c r="H109" s="13">
        <f t="shared" si="9"/>
        <v>0</v>
      </c>
    </row>
    <row r="110" spans="2:8" ht="12.75">
      <c r="B110" s="6" t="s">
        <v>44</v>
      </c>
      <c r="C110" s="9">
        <v>0</v>
      </c>
      <c r="D110" s="9">
        <v>0</v>
      </c>
      <c r="E110" s="9">
        <f t="shared" si="8"/>
        <v>0</v>
      </c>
      <c r="F110" s="9">
        <v>0</v>
      </c>
      <c r="G110" s="9">
        <v>0</v>
      </c>
      <c r="H110" s="13">
        <f t="shared" si="9"/>
        <v>0</v>
      </c>
    </row>
    <row r="111" spans="2:8" ht="12.75">
      <c r="B111" s="6" t="s">
        <v>45</v>
      </c>
      <c r="C111" s="9">
        <v>0</v>
      </c>
      <c r="D111" s="9">
        <v>0</v>
      </c>
      <c r="E111" s="9">
        <f t="shared" si="8"/>
        <v>0</v>
      </c>
      <c r="F111" s="9">
        <v>0</v>
      </c>
      <c r="G111" s="9">
        <v>0</v>
      </c>
      <c r="H111" s="13">
        <f t="shared" si="9"/>
        <v>0</v>
      </c>
    </row>
    <row r="112" spans="2:8" ht="12.75">
      <c r="B112" s="6" t="s">
        <v>46</v>
      </c>
      <c r="C112" s="9">
        <v>0</v>
      </c>
      <c r="D112" s="9">
        <v>0</v>
      </c>
      <c r="E112" s="9">
        <f t="shared" si="8"/>
        <v>0</v>
      </c>
      <c r="F112" s="9">
        <v>0</v>
      </c>
      <c r="G112" s="9">
        <v>0</v>
      </c>
      <c r="H112" s="13">
        <f t="shared" si="9"/>
        <v>0</v>
      </c>
    </row>
    <row r="113" spans="2:8" ht="12.75">
      <c r="B113" s="6" t="s">
        <v>47</v>
      </c>
      <c r="C113" s="9">
        <v>0</v>
      </c>
      <c r="D113" s="9">
        <v>0</v>
      </c>
      <c r="E113" s="9">
        <f t="shared" si="8"/>
        <v>0</v>
      </c>
      <c r="F113" s="9">
        <v>0</v>
      </c>
      <c r="G113" s="9">
        <v>0</v>
      </c>
      <c r="H113" s="13">
        <f t="shared" si="9"/>
        <v>0</v>
      </c>
    </row>
    <row r="114" spans="2:8" ht="12.75">
      <c r="B114" s="6" t="s">
        <v>48</v>
      </c>
      <c r="C114" s="9">
        <v>0</v>
      </c>
      <c r="D114" s="9">
        <v>0</v>
      </c>
      <c r="E114" s="9">
        <f aca="true" t="shared" si="10" ref="E114:E145">C114+D114</f>
        <v>0</v>
      </c>
      <c r="F114" s="9">
        <v>0</v>
      </c>
      <c r="G114" s="9">
        <v>0</v>
      </c>
      <c r="H114" s="13">
        <f aca="true" t="shared" si="11" ref="H114:H145">E114-F114</f>
        <v>0</v>
      </c>
    </row>
    <row r="115" spans="2:8" ht="12.75">
      <c r="B115" s="6" t="s">
        <v>49</v>
      </c>
      <c r="C115" s="9">
        <v>0</v>
      </c>
      <c r="D115" s="9">
        <v>0</v>
      </c>
      <c r="E115" s="9">
        <f t="shared" si="10"/>
        <v>0</v>
      </c>
      <c r="F115" s="9">
        <v>0</v>
      </c>
      <c r="G115" s="9">
        <v>0</v>
      </c>
      <c r="H115" s="13">
        <f t="shared" si="11"/>
        <v>0</v>
      </c>
    </row>
    <row r="116" spans="2:8" ht="12.75">
      <c r="B116" s="6" t="s">
        <v>50</v>
      </c>
      <c r="C116" s="9">
        <v>0</v>
      </c>
      <c r="D116" s="9">
        <v>0</v>
      </c>
      <c r="E116" s="9">
        <f t="shared" si="10"/>
        <v>0</v>
      </c>
      <c r="F116" s="9">
        <v>0</v>
      </c>
      <c r="G116" s="9">
        <v>0</v>
      </c>
      <c r="H116" s="13">
        <f t="shared" si="11"/>
        <v>0</v>
      </c>
    </row>
    <row r="117" spans="2:8" ht="12.75">
      <c r="B117" s="6" t="s">
        <v>51</v>
      </c>
      <c r="C117" s="9">
        <v>0</v>
      </c>
      <c r="D117" s="9">
        <v>0</v>
      </c>
      <c r="E117" s="9">
        <f t="shared" si="10"/>
        <v>0</v>
      </c>
      <c r="F117" s="9">
        <v>0</v>
      </c>
      <c r="G117" s="9">
        <v>0</v>
      </c>
      <c r="H117" s="13">
        <f t="shared" si="11"/>
        <v>0</v>
      </c>
    </row>
    <row r="118" spans="2:8" ht="12.75">
      <c r="B118" s="6" t="s">
        <v>52</v>
      </c>
      <c r="C118" s="9">
        <v>0</v>
      </c>
      <c r="D118" s="9">
        <v>0</v>
      </c>
      <c r="E118" s="9">
        <f t="shared" si="10"/>
        <v>0</v>
      </c>
      <c r="F118" s="9">
        <v>0</v>
      </c>
      <c r="G118" s="9">
        <v>0</v>
      </c>
      <c r="H118" s="13">
        <f t="shared" si="11"/>
        <v>0</v>
      </c>
    </row>
    <row r="119" spans="2:8" ht="12.75">
      <c r="B119" s="6" t="s">
        <v>53</v>
      </c>
      <c r="C119" s="9">
        <v>0</v>
      </c>
      <c r="D119" s="9">
        <v>0</v>
      </c>
      <c r="E119" s="9">
        <f t="shared" si="10"/>
        <v>0</v>
      </c>
      <c r="F119" s="9">
        <v>0</v>
      </c>
      <c r="G119" s="9">
        <v>0</v>
      </c>
      <c r="H119" s="13">
        <f t="shared" si="11"/>
        <v>0</v>
      </c>
    </row>
    <row r="120" spans="2:8" ht="12.75">
      <c r="B120" s="6" t="s">
        <v>54</v>
      </c>
      <c r="C120" s="9">
        <v>0</v>
      </c>
      <c r="D120" s="9">
        <v>0</v>
      </c>
      <c r="E120" s="9">
        <f t="shared" si="10"/>
        <v>0</v>
      </c>
      <c r="F120" s="9">
        <v>0</v>
      </c>
      <c r="G120" s="9">
        <v>0</v>
      </c>
      <c r="H120" s="13">
        <f t="shared" si="11"/>
        <v>0</v>
      </c>
    </row>
    <row r="121" spans="2:8" ht="12.75">
      <c r="B121" s="6" t="s">
        <v>55</v>
      </c>
      <c r="C121" s="9">
        <v>0</v>
      </c>
      <c r="D121" s="9">
        <v>0</v>
      </c>
      <c r="E121" s="9">
        <f t="shared" si="10"/>
        <v>0</v>
      </c>
      <c r="F121" s="9">
        <v>0</v>
      </c>
      <c r="G121" s="9">
        <v>0</v>
      </c>
      <c r="H121" s="13">
        <f t="shared" si="11"/>
        <v>0</v>
      </c>
    </row>
    <row r="122" spans="2:8" ht="12.75">
      <c r="B122" s="6" t="s">
        <v>56</v>
      </c>
      <c r="C122" s="9">
        <v>0</v>
      </c>
      <c r="D122" s="9">
        <v>0</v>
      </c>
      <c r="E122" s="9">
        <f t="shared" si="10"/>
        <v>0</v>
      </c>
      <c r="F122" s="9">
        <v>0</v>
      </c>
      <c r="G122" s="9">
        <v>0</v>
      </c>
      <c r="H122" s="13">
        <f t="shared" si="11"/>
        <v>0</v>
      </c>
    </row>
    <row r="123" spans="2:8" ht="12.75">
      <c r="B123" s="6" t="s">
        <v>57</v>
      </c>
      <c r="C123" s="9">
        <v>0</v>
      </c>
      <c r="D123" s="9">
        <v>0</v>
      </c>
      <c r="E123" s="9">
        <f t="shared" si="10"/>
        <v>0</v>
      </c>
      <c r="F123" s="9">
        <v>0</v>
      </c>
      <c r="G123" s="9">
        <v>0</v>
      </c>
      <c r="H123" s="13">
        <f t="shared" si="11"/>
        <v>0</v>
      </c>
    </row>
    <row r="124" spans="2:8" ht="12.75">
      <c r="B124" s="6" t="s">
        <v>58</v>
      </c>
      <c r="C124" s="9">
        <v>0</v>
      </c>
      <c r="D124" s="9">
        <v>0</v>
      </c>
      <c r="E124" s="9">
        <f t="shared" si="10"/>
        <v>0</v>
      </c>
      <c r="F124" s="9">
        <v>0</v>
      </c>
      <c r="G124" s="9">
        <v>0</v>
      </c>
      <c r="H124" s="13">
        <f t="shared" si="11"/>
        <v>0</v>
      </c>
    </row>
    <row r="125" spans="2:8" ht="12.75">
      <c r="B125" s="6" t="s">
        <v>59</v>
      </c>
      <c r="C125" s="9">
        <v>0</v>
      </c>
      <c r="D125" s="9">
        <v>0</v>
      </c>
      <c r="E125" s="9">
        <f t="shared" si="10"/>
        <v>0</v>
      </c>
      <c r="F125" s="9">
        <v>0</v>
      </c>
      <c r="G125" s="9">
        <v>0</v>
      </c>
      <c r="H125" s="13">
        <f t="shared" si="11"/>
        <v>0</v>
      </c>
    </row>
    <row r="126" spans="2:8" ht="12.75">
      <c r="B126" s="6" t="s">
        <v>60</v>
      </c>
      <c r="C126" s="9">
        <v>0</v>
      </c>
      <c r="D126" s="9">
        <v>0</v>
      </c>
      <c r="E126" s="9">
        <f t="shared" si="10"/>
        <v>0</v>
      </c>
      <c r="F126" s="9">
        <v>0</v>
      </c>
      <c r="G126" s="9">
        <v>0</v>
      </c>
      <c r="H126" s="13">
        <f t="shared" si="11"/>
        <v>0</v>
      </c>
    </row>
    <row r="127" spans="2:8" ht="12.75">
      <c r="B127" s="6" t="s">
        <v>61</v>
      </c>
      <c r="C127" s="9">
        <v>0</v>
      </c>
      <c r="D127" s="9">
        <v>0</v>
      </c>
      <c r="E127" s="9">
        <f t="shared" si="10"/>
        <v>0</v>
      </c>
      <c r="F127" s="9">
        <v>0</v>
      </c>
      <c r="G127" s="9">
        <v>0</v>
      </c>
      <c r="H127" s="13">
        <f t="shared" si="11"/>
        <v>0</v>
      </c>
    </row>
    <row r="128" spans="2:8" ht="25.5">
      <c r="B128" s="6" t="s">
        <v>62</v>
      </c>
      <c r="C128" s="9">
        <v>0</v>
      </c>
      <c r="D128" s="9">
        <v>0</v>
      </c>
      <c r="E128" s="9">
        <f t="shared" si="10"/>
        <v>0</v>
      </c>
      <c r="F128" s="9">
        <v>0</v>
      </c>
      <c r="G128" s="9">
        <v>0</v>
      </c>
      <c r="H128" s="13">
        <f t="shared" si="11"/>
        <v>0</v>
      </c>
    </row>
    <row r="129" spans="2:8" ht="12.75">
      <c r="B129" s="6" t="s">
        <v>63</v>
      </c>
      <c r="C129" s="9">
        <v>0</v>
      </c>
      <c r="D129" s="9">
        <v>0</v>
      </c>
      <c r="E129" s="9">
        <f t="shared" si="10"/>
        <v>0</v>
      </c>
      <c r="F129" s="9">
        <v>0</v>
      </c>
      <c r="G129" s="9">
        <v>0</v>
      </c>
      <c r="H129" s="13">
        <f t="shared" si="11"/>
        <v>0</v>
      </c>
    </row>
    <row r="130" spans="2:8" ht="12.75">
      <c r="B130" s="6" t="s">
        <v>64</v>
      </c>
      <c r="C130" s="9">
        <v>0</v>
      </c>
      <c r="D130" s="9">
        <v>0</v>
      </c>
      <c r="E130" s="9">
        <f t="shared" si="10"/>
        <v>0</v>
      </c>
      <c r="F130" s="9">
        <v>0</v>
      </c>
      <c r="G130" s="9">
        <v>0</v>
      </c>
      <c r="H130" s="13">
        <f t="shared" si="11"/>
        <v>0</v>
      </c>
    </row>
    <row r="131" spans="2:8" ht="12.75">
      <c r="B131" s="6" t="s">
        <v>65</v>
      </c>
      <c r="C131" s="9">
        <v>0</v>
      </c>
      <c r="D131" s="9">
        <v>0</v>
      </c>
      <c r="E131" s="9">
        <f t="shared" si="10"/>
        <v>0</v>
      </c>
      <c r="F131" s="9">
        <v>0</v>
      </c>
      <c r="G131" s="9">
        <v>0</v>
      </c>
      <c r="H131" s="13">
        <f t="shared" si="11"/>
        <v>0</v>
      </c>
    </row>
    <row r="132" spans="2:8" ht="25.5">
      <c r="B132" s="6" t="s">
        <v>66</v>
      </c>
      <c r="C132" s="9">
        <v>0</v>
      </c>
      <c r="D132" s="9">
        <v>0</v>
      </c>
      <c r="E132" s="9">
        <f t="shared" si="10"/>
        <v>0</v>
      </c>
      <c r="F132" s="9">
        <v>0</v>
      </c>
      <c r="G132" s="9">
        <v>0</v>
      </c>
      <c r="H132" s="13">
        <f t="shared" si="11"/>
        <v>0</v>
      </c>
    </row>
    <row r="133" spans="2:8" ht="12.75">
      <c r="B133" s="6" t="s">
        <v>67</v>
      </c>
      <c r="C133" s="9">
        <v>0</v>
      </c>
      <c r="D133" s="9">
        <v>0</v>
      </c>
      <c r="E133" s="9">
        <f t="shared" si="10"/>
        <v>0</v>
      </c>
      <c r="F133" s="9">
        <v>0</v>
      </c>
      <c r="G133" s="9">
        <v>0</v>
      </c>
      <c r="H133" s="13">
        <f t="shared" si="11"/>
        <v>0</v>
      </c>
    </row>
    <row r="134" spans="2:8" ht="12.75">
      <c r="B134" s="6" t="s">
        <v>68</v>
      </c>
      <c r="C134" s="9">
        <v>0</v>
      </c>
      <c r="D134" s="9">
        <v>0</v>
      </c>
      <c r="E134" s="9">
        <f t="shared" si="10"/>
        <v>0</v>
      </c>
      <c r="F134" s="9">
        <v>0</v>
      </c>
      <c r="G134" s="9">
        <v>0</v>
      </c>
      <c r="H134" s="13">
        <f t="shared" si="11"/>
        <v>0</v>
      </c>
    </row>
    <row r="135" spans="2:8" ht="12.75">
      <c r="B135" s="6" t="s">
        <v>69</v>
      </c>
      <c r="C135" s="9">
        <v>0</v>
      </c>
      <c r="D135" s="9">
        <v>0</v>
      </c>
      <c r="E135" s="9">
        <f t="shared" si="10"/>
        <v>0</v>
      </c>
      <c r="F135" s="9">
        <v>0</v>
      </c>
      <c r="G135" s="9">
        <v>0</v>
      </c>
      <c r="H135" s="13">
        <f t="shared" si="11"/>
        <v>0</v>
      </c>
    </row>
    <row r="136" spans="2:8" ht="12.75">
      <c r="B136" s="6" t="s">
        <v>70</v>
      </c>
      <c r="C136" s="9">
        <v>0</v>
      </c>
      <c r="D136" s="9">
        <v>0</v>
      </c>
      <c r="E136" s="9">
        <f t="shared" si="10"/>
        <v>0</v>
      </c>
      <c r="F136" s="9">
        <v>0</v>
      </c>
      <c r="G136" s="9">
        <v>0</v>
      </c>
      <c r="H136" s="13">
        <f t="shared" si="11"/>
        <v>0</v>
      </c>
    </row>
    <row r="137" spans="2:8" ht="12.75">
      <c r="B137" s="6" t="s">
        <v>71</v>
      </c>
      <c r="C137" s="9">
        <v>0</v>
      </c>
      <c r="D137" s="9">
        <v>0</v>
      </c>
      <c r="E137" s="9">
        <f t="shared" si="10"/>
        <v>0</v>
      </c>
      <c r="F137" s="9">
        <v>0</v>
      </c>
      <c r="G137" s="9">
        <v>0</v>
      </c>
      <c r="H137" s="13">
        <f t="shared" si="11"/>
        <v>0</v>
      </c>
    </row>
    <row r="138" spans="2:8" ht="25.5">
      <c r="B138" s="6" t="s">
        <v>72</v>
      </c>
      <c r="C138" s="9">
        <v>0</v>
      </c>
      <c r="D138" s="9">
        <v>0</v>
      </c>
      <c r="E138" s="9">
        <f t="shared" si="10"/>
        <v>0</v>
      </c>
      <c r="F138" s="9">
        <v>0</v>
      </c>
      <c r="G138" s="9">
        <v>0</v>
      </c>
      <c r="H138" s="13">
        <f t="shared" si="11"/>
        <v>0</v>
      </c>
    </row>
    <row r="139" spans="2:8" ht="12.75">
      <c r="B139" s="6" t="s">
        <v>73</v>
      </c>
      <c r="C139" s="9">
        <v>0</v>
      </c>
      <c r="D139" s="9">
        <v>0</v>
      </c>
      <c r="E139" s="9">
        <f t="shared" si="10"/>
        <v>0</v>
      </c>
      <c r="F139" s="9">
        <v>0</v>
      </c>
      <c r="G139" s="9">
        <v>0</v>
      </c>
      <c r="H139" s="13">
        <f t="shared" si="11"/>
        <v>0</v>
      </c>
    </row>
    <row r="140" spans="2:8" ht="12.75">
      <c r="B140" s="6" t="s">
        <v>74</v>
      </c>
      <c r="C140" s="9">
        <v>0</v>
      </c>
      <c r="D140" s="9">
        <v>0</v>
      </c>
      <c r="E140" s="9">
        <f t="shared" si="10"/>
        <v>0</v>
      </c>
      <c r="F140" s="9">
        <v>0</v>
      </c>
      <c r="G140" s="9">
        <v>0</v>
      </c>
      <c r="H140" s="13">
        <f t="shared" si="11"/>
        <v>0</v>
      </c>
    </row>
    <row r="141" spans="2:8" ht="12.75">
      <c r="B141" s="6" t="s">
        <v>75</v>
      </c>
      <c r="C141" s="9">
        <v>0</v>
      </c>
      <c r="D141" s="9">
        <v>0</v>
      </c>
      <c r="E141" s="9">
        <f t="shared" si="10"/>
        <v>0</v>
      </c>
      <c r="F141" s="9">
        <v>0</v>
      </c>
      <c r="G141" s="9">
        <v>0</v>
      </c>
      <c r="H141" s="13">
        <f t="shared" si="11"/>
        <v>0</v>
      </c>
    </row>
    <row r="142" spans="2:8" ht="12.75">
      <c r="B142" s="6" t="s">
        <v>76</v>
      </c>
      <c r="C142" s="9">
        <v>0</v>
      </c>
      <c r="D142" s="9">
        <v>0</v>
      </c>
      <c r="E142" s="9">
        <f t="shared" si="10"/>
        <v>0</v>
      </c>
      <c r="F142" s="9">
        <v>0</v>
      </c>
      <c r="G142" s="9">
        <v>0</v>
      </c>
      <c r="H142" s="13">
        <f t="shared" si="11"/>
        <v>0</v>
      </c>
    </row>
    <row r="143" spans="2:8" ht="12.75">
      <c r="B143" s="6" t="s">
        <v>77</v>
      </c>
      <c r="C143" s="9">
        <v>0</v>
      </c>
      <c r="D143" s="9">
        <v>0</v>
      </c>
      <c r="E143" s="9">
        <f t="shared" si="10"/>
        <v>0</v>
      </c>
      <c r="F143" s="9">
        <v>0</v>
      </c>
      <c r="G143" s="9">
        <v>0</v>
      </c>
      <c r="H143" s="13">
        <f t="shared" si="11"/>
        <v>0</v>
      </c>
    </row>
    <row r="144" spans="2:8" ht="12.75">
      <c r="B144" s="6" t="s">
        <v>78</v>
      </c>
      <c r="C144" s="9">
        <v>0</v>
      </c>
      <c r="D144" s="9">
        <v>0</v>
      </c>
      <c r="E144" s="9">
        <f t="shared" si="10"/>
        <v>0</v>
      </c>
      <c r="F144" s="9">
        <v>0</v>
      </c>
      <c r="G144" s="9">
        <v>0</v>
      </c>
      <c r="H144" s="13">
        <f t="shared" si="11"/>
        <v>0</v>
      </c>
    </row>
    <row r="145" spans="2:8" ht="12.75">
      <c r="B145" s="6" t="s">
        <v>79</v>
      </c>
      <c r="C145" s="9">
        <v>88692176.68</v>
      </c>
      <c r="D145" s="9">
        <v>-11496818.1</v>
      </c>
      <c r="E145" s="9">
        <f t="shared" si="10"/>
        <v>77195358.58000001</v>
      </c>
      <c r="F145" s="9">
        <v>64696868.21</v>
      </c>
      <c r="G145" s="9">
        <v>63706648.66</v>
      </c>
      <c r="H145" s="13">
        <f t="shared" si="11"/>
        <v>12498490.370000012</v>
      </c>
    </row>
    <row r="146" spans="2:8" ht="12.75">
      <c r="B146" s="6" t="s">
        <v>80</v>
      </c>
      <c r="C146" s="9">
        <v>0</v>
      </c>
      <c r="D146" s="9">
        <v>9730067.03</v>
      </c>
      <c r="E146" s="9">
        <f aca="true" t="shared" si="12" ref="E146:E152">C146+D146</f>
        <v>9730067.03</v>
      </c>
      <c r="F146" s="9">
        <v>9569748.66</v>
      </c>
      <c r="G146" s="9">
        <v>9569748.66</v>
      </c>
      <c r="H146" s="13">
        <f aca="true" t="shared" si="13" ref="H146:H152">E146-F146</f>
        <v>160318.36999999918</v>
      </c>
    </row>
    <row r="147" spans="2:8" ht="12.75">
      <c r="B147" s="6" t="s">
        <v>81</v>
      </c>
      <c r="C147" s="9">
        <v>323431059.82</v>
      </c>
      <c r="D147" s="9">
        <v>-4943323.25</v>
      </c>
      <c r="E147" s="9">
        <f t="shared" si="12"/>
        <v>318487736.57</v>
      </c>
      <c r="F147" s="9">
        <v>313976950.87</v>
      </c>
      <c r="G147" s="9">
        <v>313659134.19</v>
      </c>
      <c r="H147" s="13">
        <f t="shared" si="13"/>
        <v>4510785.699999988</v>
      </c>
    </row>
    <row r="148" spans="2:8" ht="12.75">
      <c r="B148" s="6" t="s">
        <v>82</v>
      </c>
      <c r="C148" s="9">
        <v>0</v>
      </c>
      <c r="D148" s="9">
        <v>11267097.79</v>
      </c>
      <c r="E148" s="9">
        <f t="shared" si="12"/>
        <v>11267097.79</v>
      </c>
      <c r="F148" s="9">
        <v>11267097.34</v>
      </c>
      <c r="G148" s="9">
        <v>11267097.34</v>
      </c>
      <c r="H148" s="13">
        <f t="shared" si="13"/>
        <v>0.44999999925494194</v>
      </c>
    </row>
    <row r="149" spans="2:8" ht="12.75">
      <c r="B149" s="6" t="s">
        <v>83</v>
      </c>
      <c r="C149" s="9">
        <v>0</v>
      </c>
      <c r="D149" s="9">
        <v>0</v>
      </c>
      <c r="E149" s="9">
        <f t="shared" si="12"/>
        <v>0</v>
      </c>
      <c r="F149" s="9">
        <v>0</v>
      </c>
      <c r="G149" s="9">
        <v>0</v>
      </c>
      <c r="H149" s="13">
        <f t="shared" si="13"/>
        <v>0</v>
      </c>
    </row>
    <row r="150" spans="2:8" ht="12.75">
      <c r="B150" s="6" t="s">
        <v>84</v>
      </c>
      <c r="C150" s="9">
        <v>0</v>
      </c>
      <c r="D150" s="9">
        <v>474800</v>
      </c>
      <c r="E150" s="9">
        <f t="shared" si="12"/>
        <v>474800</v>
      </c>
      <c r="F150" s="9">
        <v>444992.14</v>
      </c>
      <c r="G150" s="9">
        <v>444992.14</v>
      </c>
      <c r="H150" s="13">
        <f t="shared" si="13"/>
        <v>29807.859999999986</v>
      </c>
    </row>
    <row r="151" spans="2:8" ht="12.75">
      <c r="B151" s="6" t="s">
        <v>85</v>
      </c>
      <c r="C151" s="9">
        <v>0</v>
      </c>
      <c r="D151" s="9">
        <v>200000</v>
      </c>
      <c r="E151" s="9">
        <f t="shared" si="12"/>
        <v>200000</v>
      </c>
      <c r="F151" s="9">
        <v>196143.91</v>
      </c>
      <c r="G151" s="9">
        <v>196143.91</v>
      </c>
      <c r="H151" s="13">
        <f t="shared" si="13"/>
        <v>3856.0899999999965</v>
      </c>
    </row>
    <row r="152" spans="2:8" ht="12.75">
      <c r="B152" s="6" t="s">
        <v>86</v>
      </c>
      <c r="C152" s="9">
        <v>0</v>
      </c>
      <c r="D152" s="9">
        <v>1999400</v>
      </c>
      <c r="E152" s="9">
        <f t="shared" si="12"/>
        <v>1999400</v>
      </c>
      <c r="F152" s="9">
        <v>845294.9</v>
      </c>
      <c r="G152" s="9">
        <v>845294.9</v>
      </c>
      <c r="H152" s="13">
        <f t="shared" si="13"/>
        <v>1154105.1</v>
      </c>
    </row>
    <row r="153" spans="2:8" s="15" customFormat="1" ht="12.75">
      <c r="B153" s="6"/>
      <c r="C153" s="9"/>
      <c r="D153" s="9"/>
      <c r="E153" s="9"/>
      <c r="F153" s="9"/>
      <c r="G153" s="9"/>
      <c r="H153" s="13"/>
    </row>
    <row r="154" spans="2:8" ht="12.75">
      <c r="B154" s="2" t="s">
        <v>11</v>
      </c>
      <c r="C154" s="10">
        <f aca="true" t="shared" si="14" ref="C154:H154">C9+C81</f>
        <v>1554647587.9799998</v>
      </c>
      <c r="D154" s="10">
        <f t="shared" si="14"/>
        <v>259159340.76</v>
      </c>
      <c r="E154" s="10">
        <f t="shared" si="14"/>
        <v>1813806928.7400002</v>
      </c>
      <c r="F154" s="10">
        <f t="shared" si="14"/>
        <v>1595578152.4399998</v>
      </c>
      <c r="G154" s="10">
        <f t="shared" si="14"/>
        <v>1575926439.18</v>
      </c>
      <c r="H154" s="10">
        <f t="shared" si="14"/>
        <v>218228776.29999992</v>
      </c>
    </row>
    <row r="155" spans="2:8" ht="13.5" thickBot="1">
      <c r="B155" s="4"/>
      <c r="C155" s="14"/>
      <c r="D155" s="14"/>
      <c r="E155" s="14"/>
      <c r="F155" s="14"/>
      <c r="G155" s="14"/>
      <c r="H155" s="14"/>
    </row>
    <row r="156" ht="18" customHeight="1">
      <c r="B156" s="5" t="s">
        <v>87</v>
      </c>
    </row>
    <row r="1542" spans="2:8" ht="12.75">
      <c r="B1542" s="16"/>
      <c r="C1542" s="16"/>
      <c r="D1542" s="16"/>
      <c r="E1542" s="16"/>
      <c r="F1542" s="16"/>
      <c r="G1542" s="16"/>
      <c r="H154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2023-01-16T20:24:32Z</cp:lastPrinted>
  <dcterms:created xsi:type="dcterms:W3CDTF">2016-10-11T20:43:07Z</dcterms:created>
  <dcterms:modified xsi:type="dcterms:W3CDTF">2023-02-01T17:18:08Z</dcterms:modified>
  <cp:category/>
  <cp:version/>
  <cp:contentType/>
  <cp:contentStatus/>
</cp:coreProperties>
</file>