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 IV 4TO. TRIMES" sheetId="1" r:id="rId1"/>
  </sheets>
  <definedNames>
    <definedName name="_xlnm._FilterDatabase" localSheetId="0" hidden="1">'F IV 4TO. TRIMES'!$B$8:$W$21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J21" l="1"/>
  <c r="J20" l="1"/>
  <c r="J19"/>
  <c r="J18"/>
  <c r="J17"/>
  <c r="J16"/>
  <c r="J14"/>
  <c r="J12"/>
  <c r="J11"/>
  <c r="K22"/>
</calcChain>
</file>

<file path=xl/sharedStrings.xml><?xml version="1.0" encoding="utf-8"?>
<sst xmlns="http://schemas.openxmlformats.org/spreadsheetml/2006/main" count="128" uniqueCount="68">
  <si>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</si>
  <si>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</si>
  <si>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</si>
  <si>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</si>
  <si>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</si>
  <si>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</si>
  <si>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</si>
  <si>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</si>
  <si>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</si>
  <si>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</si>
  <si>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</si>
  <si>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</si>
  <si>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</si>
  <si>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</si>
  <si>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</si>
  <si>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</si>
  <si>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</si>
  <si>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</si>
  <si>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METASDE BENEFICIO</t>
  </si>
  <si>
    <t>U. DE M.</t>
  </si>
  <si>
    <t>CANT.</t>
  </si>
  <si>
    <t>U.DE M.</t>
  </si>
  <si>
    <t>FONDO 4</t>
  </si>
  <si>
    <t>PERS.</t>
  </si>
  <si>
    <t>DGOPM</t>
  </si>
  <si>
    <t>M2</t>
  </si>
  <si>
    <t>TOTAL</t>
  </si>
  <si>
    <t>M3</t>
  </si>
  <si>
    <t>APROBADA</t>
  </si>
  <si>
    <t>22/MF417001-CP</t>
  </si>
  <si>
    <t>22/MF417002-CP</t>
  </si>
  <si>
    <t>FRACC. JACARANDAS</t>
  </si>
  <si>
    <t>BACHEO DE CALLES EN VARIAS COLONIAS DE LA CIUDAD DE TEPIC, NAYARIT</t>
  </si>
  <si>
    <t>RENIVELACIÓN DE LA SUPERFICIE DE RODAMIENTO CON MEZCLA ASFALTICA EN VARIAS CALLES DE LA CIUDAD DE TEPIC, NAYARIT (SEGUNDA ETAPA)</t>
  </si>
  <si>
    <t>22/MF417003-CP</t>
  </si>
  <si>
    <t>22/MF417004-CP</t>
  </si>
  <si>
    <t>DDS-MUN-F4-017-003/2022                        12/05/2022                                                   DDS-MUN-F4-017-005/2022                        24/06/2022</t>
  </si>
  <si>
    <t>CANCELADA</t>
  </si>
  <si>
    <t>REHABILITACIÓN DE OBRAS COMPLEMENTARIAS  EN CALLE MADRESELVA ENTRE PIRUL Y HELECHOS FRACCIONAMIENTO JACARANDAS, TEPIC, NAYARIT.</t>
  </si>
  <si>
    <t>REHABILITACIÓN DE CALLES CON MATERIALES ASFALTICOS EN VARIAS COLONIAS DE LA CIUDAD DE TEPIC, NAYARIT.</t>
  </si>
  <si>
    <t>DDS-MUN-F4-017-001/2022                                         15/03/2022                                                      DDS-MUN-F4-017-006/2022                                         18//07/2022</t>
  </si>
  <si>
    <t>DDS-MUN-F4-017-002/2022                        22/03/2022                                                         DDS-MUN-F4-017-007/2022                        18/07/2022</t>
  </si>
  <si>
    <t xml:space="preserve"> </t>
  </si>
  <si>
    <t>22/MF417005-CP</t>
  </si>
  <si>
    <t>22/MF417006-CP</t>
  </si>
  <si>
    <t>REHABILITACIÓN DE CALLES CON MATERIALES ASFALTICOS EN VARIAS COLONIAS DE LA CIUDAD DE TEPIC, NAYARIT. (2DA. ETAPA)</t>
  </si>
  <si>
    <t>22/MF417007-CP</t>
  </si>
  <si>
    <t>BACHEO DE CALLES EN VARIAS COLONIAS DE LA CIUDAD DE TEPIC, NAYARIT. (2DA. ETAPA)</t>
  </si>
  <si>
    <t xml:space="preserve">DDS-MUN-F4-017-011/2022                       25/07/2022                                                   DDS-MUN-F4-017-012/2022                       21/09/2022                                            </t>
  </si>
  <si>
    <t>VARIAS COLONIAS DE LA CIUDAD DE TEPIC</t>
  </si>
  <si>
    <t>VARIAS COLONIAS DE LA CIUDAD DE TEPIC (2DA. ETAPA)</t>
  </si>
  <si>
    <t>VARIAS COLONIAS DE LA CIUDAD DE TEPIC (SEGUNDA ETAPA)</t>
  </si>
  <si>
    <t>22/MF417008-CP</t>
  </si>
  <si>
    <t>REHABILITACIÓN DE BARDEO PERIMETRAL DE LOS PANTEONES HIDALGO Y JARDÍN DE LA CRUZ DE LA CIUDAD DE TEPIC, NAYARIT.</t>
  </si>
  <si>
    <t>TEPIC</t>
  </si>
  <si>
    <t>PUBLICACIÓN DEL CUARTO INFORME TRIMESTRAL ACUMULADO (ENERO-DICIEMBRE) DE 2022</t>
  </si>
  <si>
    <t xml:space="preserve">DDS-MUN-F4-017-004/2022                       03/06/2022                                                      DDS-MUN-F4-017-008/2022                       18/07/2022                                   DDS-MUN-F4-017-014/2022                       05/10/2022                  </t>
  </si>
  <si>
    <t>22/MF417009-CP</t>
  </si>
  <si>
    <t>REHABILITACIÓN DE LOZA DE AZOTEA DE LA PRESIDENCIA MUNICIPAL DE TEPIC, NAYARIT.</t>
  </si>
  <si>
    <t>PRESIDENCIA MUNICIPAL DE TEPIC, NAYARIT.</t>
  </si>
  <si>
    <t>22/MF417010-CP</t>
  </si>
  <si>
    <t>BACHEO DE CALLES EN LA CIUDAD DE TEPIC, NAYARIT. (3RA. ETAPA)</t>
  </si>
  <si>
    <t>VARIAS COLONIAS</t>
  </si>
  <si>
    <t xml:space="preserve">DDS-MUN-F4-017-009/2022                       25/07/2022                                                   DDS-MUN-F4-017-017/2022                       14/11/2022                </t>
  </si>
  <si>
    <t>DDS-MUN-F4-017-010/2022                       25/07/2022                                                   DDS-MUN-F4-017-018/2022                       14/11/2022</t>
  </si>
  <si>
    <t xml:space="preserve">DDS-MUN-F4-017-013/2022                       30/09/2022                                                   DDS-MUN-F4-017-019/2022                       15/11/2022 </t>
  </si>
  <si>
    <t>DDS-MUN-F4-017-015/2022                       05/10/2022                                                   DDS-MUN-F4-017-020/2022                       15/11/2022</t>
  </si>
  <si>
    <t xml:space="preserve">DDS-MUN-F4-017-016/2022                                 07/11/2022                                              DDS-MUN-F4-017-021/2022                                 05/12/2022       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</si>
</sst>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/>
    <xf numFmtId="2" fontId="14" fillId="2" borderId="3" xfId="0" applyNumberFormat="1" applyFont="1" applyFill="1" applyBorder="1"/>
    <xf numFmtId="0" fontId="14" fillId="2" borderId="3" xfId="0" applyFont="1" applyFill="1" applyBorder="1"/>
    <xf numFmtId="4" fontId="14" fillId="2" borderId="3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0" fillId="2" borderId="0" xfId="0" applyFont="1" applyFill="1" applyBorder="1"/>
    <xf numFmtId="14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31"/>
  <sheetViews>
    <sheetView tabSelected="1" zoomScale="106" zoomScaleNormal="106" workbookViewId="0">
      <selection activeCell="I28" sqref="I28"/>
    </sheetView>
  </sheetViews>
  <sheetFormatPr baseColWidth="10" defaultRowHeight="12.75"/>
  <cols>
    <col min="1" max="1" width="5.140625" style="1" customWidth="1"/>
    <col min="2" max="2" width="17.28515625" style="40" customWidth="1"/>
    <col min="3" max="3" width="12.5703125" style="40" customWidth="1"/>
    <col min="4" max="4" width="30" customWidth="1"/>
    <col min="5" max="5" width="14" style="40" customWidth="1"/>
    <col min="6" max="6" width="8" style="40" customWidth="1"/>
    <col min="7" max="7" width="13.140625" customWidth="1"/>
    <col min="8" max="8" width="11" customWidth="1"/>
    <col min="9" max="9" width="10.85546875" style="41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42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28" ht="25.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8" ht="22.5">
      <c r="B2" s="61" t="s">
        <v>55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Y2" s="2"/>
      <c r="Z2" s="2"/>
      <c r="AA2" s="2"/>
      <c r="AB2" s="2"/>
    </row>
    <row r="3" spans="1:28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Y3" s="2"/>
      <c r="Z3" s="2"/>
      <c r="AA3" s="2"/>
      <c r="AB3" s="2"/>
    </row>
    <row r="4" spans="1:28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Y4" s="2"/>
      <c r="Z4" s="2"/>
      <c r="AA4" s="2"/>
      <c r="AB4" s="2"/>
    </row>
    <row r="5" spans="1:28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28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28" ht="15">
      <c r="B7" s="5"/>
      <c r="C7" s="5"/>
      <c r="D7" s="6"/>
      <c r="E7" s="6"/>
      <c r="F7" s="6"/>
      <c r="G7" s="6"/>
      <c r="H7" s="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Y7" s="2"/>
      <c r="Z7" s="2"/>
      <c r="AA7" s="2"/>
      <c r="AB7" s="2"/>
    </row>
    <row r="8" spans="1:28" ht="12.75" customHeight="1">
      <c r="B8" s="64" t="s">
        <v>2</v>
      </c>
      <c r="C8" s="55" t="s">
        <v>3</v>
      </c>
      <c r="D8" s="64" t="s">
        <v>4</v>
      </c>
      <c r="E8" s="65" t="s">
        <v>5</v>
      </c>
      <c r="F8" s="68" t="s">
        <v>6</v>
      </c>
      <c r="G8" s="71" t="s">
        <v>7</v>
      </c>
      <c r="H8" s="71"/>
      <c r="I8" s="72"/>
      <c r="J8" s="72"/>
      <c r="K8" s="7"/>
      <c r="L8" s="67" t="s">
        <v>8</v>
      </c>
      <c r="M8" s="73" t="s">
        <v>9</v>
      </c>
      <c r="N8" s="74"/>
      <c r="O8" s="73" t="s">
        <v>10</v>
      </c>
      <c r="P8" s="74"/>
      <c r="Q8" s="65" t="s">
        <v>11</v>
      </c>
      <c r="R8" s="8"/>
      <c r="S8" s="8"/>
      <c r="T8" s="8"/>
      <c r="U8" s="8"/>
      <c r="V8" s="8"/>
      <c r="W8" s="67" t="s">
        <v>12</v>
      </c>
      <c r="Y8" s="2"/>
      <c r="Z8" s="2"/>
      <c r="AA8" s="2"/>
      <c r="AB8" s="2"/>
    </row>
    <row r="9" spans="1:28" ht="22.5">
      <c r="B9" s="64"/>
      <c r="C9" s="55"/>
      <c r="D9" s="64"/>
      <c r="E9" s="66"/>
      <c r="F9" s="69"/>
      <c r="G9" s="9" t="s">
        <v>13</v>
      </c>
      <c r="H9" s="9" t="s">
        <v>14</v>
      </c>
      <c r="I9" s="10" t="s">
        <v>15</v>
      </c>
      <c r="J9" s="11" t="s">
        <v>16</v>
      </c>
      <c r="K9" s="9" t="s">
        <v>17</v>
      </c>
      <c r="L9" s="64"/>
      <c r="M9" s="75"/>
      <c r="N9" s="76"/>
      <c r="O9" s="75"/>
      <c r="P9" s="76"/>
      <c r="Q9" s="66"/>
      <c r="R9" s="54" t="s">
        <v>9</v>
      </c>
      <c r="S9" s="55"/>
      <c r="T9" s="54" t="s">
        <v>18</v>
      </c>
      <c r="U9" s="55"/>
      <c r="V9" s="8" t="s">
        <v>11</v>
      </c>
      <c r="W9" s="64"/>
      <c r="Y9" s="12"/>
      <c r="Z9" s="2"/>
    </row>
    <row r="10" spans="1:28" ht="22.5">
      <c r="B10" s="64"/>
      <c r="C10" s="55"/>
      <c r="D10" s="64"/>
      <c r="E10" s="67"/>
      <c r="F10" s="70"/>
      <c r="G10" s="11"/>
      <c r="H10" s="11"/>
      <c r="I10" s="13"/>
      <c r="J10" s="11"/>
      <c r="K10" s="11"/>
      <c r="L10" s="64"/>
      <c r="M10" s="14" t="s">
        <v>19</v>
      </c>
      <c r="N10" s="15" t="s">
        <v>20</v>
      </c>
      <c r="O10" s="14" t="s">
        <v>21</v>
      </c>
      <c r="P10" s="14" t="s">
        <v>20</v>
      </c>
      <c r="Q10" s="67"/>
      <c r="R10" s="16" t="s">
        <v>19</v>
      </c>
      <c r="S10" s="16" t="s">
        <v>20</v>
      </c>
      <c r="T10" s="16" t="s">
        <v>19</v>
      </c>
      <c r="U10" s="16" t="s">
        <v>20</v>
      </c>
      <c r="V10" s="16"/>
      <c r="W10" s="64"/>
      <c r="Y10" s="2"/>
      <c r="Z10" s="2"/>
    </row>
    <row r="11" spans="1:28" s="1" customFormat="1" ht="54" customHeight="1">
      <c r="A11" s="26"/>
      <c r="B11" s="44" t="s">
        <v>40</v>
      </c>
      <c r="C11" s="28" t="s">
        <v>29</v>
      </c>
      <c r="D11" s="18" t="s">
        <v>32</v>
      </c>
      <c r="E11" s="19" t="s">
        <v>49</v>
      </c>
      <c r="F11" s="19" t="s">
        <v>24</v>
      </c>
      <c r="G11" s="20">
        <v>4696287.05</v>
      </c>
      <c r="H11" s="20">
        <v>27766.06</v>
      </c>
      <c r="I11" s="20"/>
      <c r="J11" s="21">
        <f t="shared" ref="J11" si="0">G11-H11+I11</f>
        <v>4668520.99</v>
      </c>
      <c r="K11" s="20"/>
      <c r="L11" s="19" t="s">
        <v>22</v>
      </c>
      <c r="M11" s="19" t="s">
        <v>25</v>
      </c>
      <c r="N11" s="22">
        <v>3470.03</v>
      </c>
      <c r="O11" s="19" t="s">
        <v>23</v>
      </c>
      <c r="P11" s="19">
        <v>150</v>
      </c>
      <c r="Q11" s="19">
        <v>405</v>
      </c>
      <c r="R11" s="19" t="s">
        <v>27</v>
      </c>
      <c r="S11" s="23">
        <v>668.05</v>
      </c>
      <c r="T11" s="19" t="s">
        <v>23</v>
      </c>
      <c r="U11" s="24">
        <v>150000</v>
      </c>
      <c r="V11" s="19">
        <v>275</v>
      </c>
      <c r="W11" s="19" t="s">
        <v>28</v>
      </c>
    </row>
    <row r="12" spans="1:28" s="1" customFormat="1" ht="67.5" customHeight="1">
      <c r="A12" s="26"/>
      <c r="B12" s="44" t="s">
        <v>41</v>
      </c>
      <c r="C12" s="28" t="s">
        <v>30</v>
      </c>
      <c r="D12" s="18" t="s">
        <v>38</v>
      </c>
      <c r="E12" s="19" t="s">
        <v>31</v>
      </c>
      <c r="F12" s="19" t="s">
        <v>24</v>
      </c>
      <c r="G12" s="20">
        <v>914104.29</v>
      </c>
      <c r="H12" s="20">
        <v>194.35</v>
      </c>
      <c r="I12" s="20"/>
      <c r="J12" s="21">
        <f t="shared" ref="J12" si="1">G12-H12+I12</f>
        <v>913909.94000000006</v>
      </c>
      <c r="K12" s="20"/>
      <c r="L12" s="19" t="s">
        <v>22</v>
      </c>
      <c r="M12" s="19" t="s">
        <v>25</v>
      </c>
      <c r="N12" s="22">
        <v>3470.03</v>
      </c>
      <c r="O12" s="19" t="s">
        <v>23</v>
      </c>
      <c r="P12" s="19">
        <v>150</v>
      </c>
      <c r="Q12" s="19">
        <v>405</v>
      </c>
      <c r="R12" s="19" t="s">
        <v>25</v>
      </c>
      <c r="S12" s="23">
        <v>684.55</v>
      </c>
      <c r="T12" s="19" t="s">
        <v>23</v>
      </c>
      <c r="U12" s="24">
        <v>288</v>
      </c>
      <c r="V12" s="19">
        <v>340</v>
      </c>
      <c r="W12" s="19" t="s">
        <v>28</v>
      </c>
    </row>
    <row r="13" spans="1:28" s="1" customFormat="1" ht="60" customHeight="1">
      <c r="A13" s="26"/>
      <c r="B13" s="44" t="s">
        <v>36</v>
      </c>
      <c r="C13" s="28" t="s">
        <v>34</v>
      </c>
      <c r="D13" s="18" t="s">
        <v>39</v>
      </c>
      <c r="E13" s="19" t="s">
        <v>49</v>
      </c>
      <c r="F13" s="17" t="s">
        <v>24</v>
      </c>
      <c r="G13" s="21">
        <v>0</v>
      </c>
      <c r="H13" s="21" t="s">
        <v>42</v>
      </c>
      <c r="I13" s="21"/>
      <c r="J13" s="21">
        <v>0</v>
      </c>
      <c r="K13" s="21"/>
      <c r="L13" s="17" t="s">
        <v>22</v>
      </c>
      <c r="M13" s="17" t="s">
        <v>25</v>
      </c>
      <c r="N13" s="27">
        <v>3470.03</v>
      </c>
      <c r="O13" s="17" t="s">
        <v>23</v>
      </c>
      <c r="P13" s="17">
        <v>150</v>
      </c>
      <c r="Q13" s="17">
        <v>405</v>
      </c>
      <c r="R13" s="17" t="s">
        <v>27</v>
      </c>
      <c r="S13" s="45">
        <v>0</v>
      </c>
      <c r="T13" s="17" t="s">
        <v>23</v>
      </c>
      <c r="U13" s="46">
        <v>0</v>
      </c>
      <c r="V13" s="17">
        <v>0</v>
      </c>
      <c r="W13" s="17" t="s">
        <v>37</v>
      </c>
    </row>
    <row r="14" spans="1:28" s="1" customFormat="1" ht="42" customHeight="1">
      <c r="A14" s="26"/>
      <c r="B14" s="77" t="s">
        <v>56</v>
      </c>
      <c r="C14" s="58" t="s">
        <v>35</v>
      </c>
      <c r="D14" s="58" t="s">
        <v>33</v>
      </c>
      <c r="E14" s="58" t="s">
        <v>51</v>
      </c>
      <c r="F14" s="58" t="s">
        <v>24</v>
      </c>
      <c r="G14" s="56">
        <v>19999927.960000001</v>
      </c>
      <c r="H14" s="56">
        <v>76154.16</v>
      </c>
      <c r="I14" s="56">
        <v>4980930.7300000004</v>
      </c>
      <c r="J14" s="56">
        <f>G14-H14+I14</f>
        <v>24904704.530000001</v>
      </c>
      <c r="K14" s="21"/>
      <c r="L14" s="58" t="s">
        <v>22</v>
      </c>
      <c r="M14" s="17"/>
      <c r="N14" s="27"/>
      <c r="O14" s="17"/>
      <c r="P14" s="17"/>
      <c r="Q14" s="17"/>
      <c r="R14" s="58" t="s">
        <v>27</v>
      </c>
      <c r="S14" s="79">
        <v>2445.64</v>
      </c>
      <c r="T14" s="58" t="s">
        <v>23</v>
      </c>
      <c r="U14" s="81">
        <v>150000</v>
      </c>
      <c r="V14" s="58">
        <v>253</v>
      </c>
      <c r="W14" s="58" t="s">
        <v>28</v>
      </c>
    </row>
    <row r="15" spans="1:28" s="1" customFormat="1" ht="36.75" customHeight="1">
      <c r="A15" s="26"/>
      <c r="B15" s="78"/>
      <c r="C15" s="59"/>
      <c r="D15" s="59"/>
      <c r="E15" s="59"/>
      <c r="F15" s="59"/>
      <c r="G15" s="57"/>
      <c r="H15" s="57"/>
      <c r="I15" s="57"/>
      <c r="J15" s="57"/>
      <c r="K15" s="21"/>
      <c r="L15" s="59"/>
      <c r="M15" s="17"/>
      <c r="N15" s="27"/>
      <c r="O15" s="17"/>
      <c r="P15" s="17"/>
      <c r="Q15" s="17"/>
      <c r="R15" s="59"/>
      <c r="S15" s="80"/>
      <c r="T15" s="59"/>
      <c r="U15" s="82"/>
      <c r="V15" s="59"/>
      <c r="W15" s="59"/>
    </row>
    <row r="16" spans="1:28" s="1" customFormat="1" ht="57" customHeight="1">
      <c r="A16" s="26"/>
      <c r="B16" s="44" t="s">
        <v>63</v>
      </c>
      <c r="C16" s="17" t="s">
        <v>43</v>
      </c>
      <c r="D16" s="18" t="s">
        <v>39</v>
      </c>
      <c r="E16" s="19" t="s">
        <v>49</v>
      </c>
      <c r="F16" s="17" t="s">
        <v>24</v>
      </c>
      <c r="G16" s="21">
        <v>715376.64000000001</v>
      </c>
      <c r="H16" s="21">
        <v>16427.919999999998</v>
      </c>
      <c r="I16" s="21"/>
      <c r="J16" s="21">
        <f t="shared" ref="J16:J21" si="2">G16-H16+I16</f>
        <v>698948.72</v>
      </c>
      <c r="K16" s="21"/>
      <c r="L16" s="17" t="s">
        <v>22</v>
      </c>
      <c r="M16" s="17"/>
      <c r="N16" s="27"/>
      <c r="O16" s="17"/>
      <c r="P16" s="17"/>
      <c r="Q16" s="17"/>
      <c r="R16" s="17" t="s">
        <v>27</v>
      </c>
      <c r="S16" s="45">
        <v>146</v>
      </c>
      <c r="T16" s="17" t="s">
        <v>23</v>
      </c>
      <c r="U16" s="46">
        <v>150000</v>
      </c>
      <c r="V16" s="17">
        <v>0</v>
      </c>
      <c r="W16" s="17" t="s">
        <v>28</v>
      </c>
    </row>
    <row r="17" spans="1:24" s="1" customFormat="1" ht="55.5" customHeight="1">
      <c r="A17" s="26"/>
      <c r="B17" s="44" t="s">
        <v>64</v>
      </c>
      <c r="C17" s="17" t="s">
        <v>44</v>
      </c>
      <c r="D17" s="18" t="s">
        <v>45</v>
      </c>
      <c r="E17" s="19" t="s">
        <v>50</v>
      </c>
      <c r="F17" s="17" t="s">
        <v>24</v>
      </c>
      <c r="G17" s="21">
        <v>715376.64000000001</v>
      </c>
      <c r="H17" s="21">
        <v>16427.919999999998</v>
      </c>
      <c r="I17" s="21"/>
      <c r="J17" s="21">
        <f t="shared" si="2"/>
        <v>698948.72</v>
      </c>
      <c r="K17" s="21"/>
      <c r="L17" s="17" t="s">
        <v>22</v>
      </c>
      <c r="M17" s="17"/>
      <c r="N17" s="27"/>
      <c r="O17" s="17"/>
      <c r="P17" s="17"/>
      <c r="Q17" s="17"/>
      <c r="R17" s="17" t="s">
        <v>27</v>
      </c>
      <c r="S17" s="45">
        <v>146</v>
      </c>
      <c r="T17" s="17" t="s">
        <v>23</v>
      </c>
      <c r="U17" s="46">
        <v>150000</v>
      </c>
      <c r="V17" s="17">
        <v>0</v>
      </c>
      <c r="W17" s="17" t="s">
        <v>28</v>
      </c>
    </row>
    <row r="18" spans="1:24" s="1" customFormat="1" ht="62.25" customHeight="1">
      <c r="A18" s="26"/>
      <c r="B18" s="44" t="s">
        <v>48</v>
      </c>
      <c r="C18" s="17" t="s">
        <v>46</v>
      </c>
      <c r="D18" s="18" t="s">
        <v>47</v>
      </c>
      <c r="E18" s="19" t="s">
        <v>50</v>
      </c>
      <c r="F18" s="17" t="s">
        <v>24</v>
      </c>
      <c r="G18" s="21">
        <v>4600070.8499999996</v>
      </c>
      <c r="H18" s="21">
        <v>46065.42</v>
      </c>
      <c r="I18" s="21"/>
      <c r="J18" s="21">
        <f t="shared" si="2"/>
        <v>4554005.43</v>
      </c>
      <c r="K18" s="21"/>
      <c r="L18" s="17" t="s">
        <v>22</v>
      </c>
      <c r="M18" s="17"/>
      <c r="N18" s="27"/>
      <c r="O18" s="17"/>
      <c r="P18" s="17"/>
      <c r="Q18" s="17"/>
      <c r="R18" s="17" t="s">
        <v>27</v>
      </c>
      <c r="S18" s="45">
        <v>543.25</v>
      </c>
      <c r="T18" s="17" t="s">
        <v>23</v>
      </c>
      <c r="U18" s="46">
        <v>150000</v>
      </c>
      <c r="V18" s="17">
        <v>543</v>
      </c>
      <c r="W18" s="17" t="s">
        <v>28</v>
      </c>
    </row>
    <row r="19" spans="1:24" s="1" customFormat="1" ht="42" customHeight="1">
      <c r="A19" s="26"/>
      <c r="B19" s="44" t="s">
        <v>65</v>
      </c>
      <c r="C19" s="17" t="s">
        <v>52</v>
      </c>
      <c r="D19" s="18" t="s">
        <v>53</v>
      </c>
      <c r="E19" s="19" t="s">
        <v>54</v>
      </c>
      <c r="F19" s="17" t="s">
        <v>24</v>
      </c>
      <c r="G19" s="21">
        <v>969567.78</v>
      </c>
      <c r="H19" s="21">
        <v>1271.5899999999999</v>
      </c>
      <c r="I19" s="21"/>
      <c r="J19" s="21">
        <f t="shared" si="2"/>
        <v>968296.19000000006</v>
      </c>
      <c r="K19" s="21"/>
      <c r="L19" s="17" t="s">
        <v>22</v>
      </c>
      <c r="M19" s="17"/>
      <c r="N19" s="27"/>
      <c r="O19" s="17"/>
      <c r="P19" s="17"/>
      <c r="Q19" s="17"/>
      <c r="R19" s="17" t="s">
        <v>25</v>
      </c>
      <c r="S19" s="45">
        <v>301.83999999999997</v>
      </c>
      <c r="T19" s="17" t="s">
        <v>23</v>
      </c>
      <c r="U19" s="46">
        <v>20000</v>
      </c>
      <c r="V19" s="17">
        <v>407</v>
      </c>
      <c r="W19" s="17" t="s">
        <v>28</v>
      </c>
    </row>
    <row r="20" spans="1:24" s="1" customFormat="1" ht="65.25" customHeight="1">
      <c r="A20" s="26"/>
      <c r="B20" s="44" t="s">
        <v>66</v>
      </c>
      <c r="C20" s="17" t="s">
        <v>57</v>
      </c>
      <c r="D20" s="18" t="s">
        <v>58</v>
      </c>
      <c r="E20" s="19" t="s">
        <v>59</v>
      </c>
      <c r="F20" s="17" t="s">
        <v>24</v>
      </c>
      <c r="G20" s="21">
        <v>178246.2</v>
      </c>
      <c r="H20" s="21">
        <v>2813.21</v>
      </c>
      <c r="I20" s="21"/>
      <c r="J20" s="21">
        <f t="shared" si="2"/>
        <v>175432.99000000002</v>
      </c>
      <c r="K20" s="21"/>
      <c r="L20" s="17" t="s">
        <v>22</v>
      </c>
      <c r="M20" s="17"/>
      <c r="N20" s="27"/>
      <c r="O20" s="17"/>
      <c r="P20" s="17"/>
      <c r="Q20" s="17"/>
      <c r="R20" s="17" t="s">
        <v>25</v>
      </c>
      <c r="S20" s="45">
        <v>320</v>
      </c>
      <c r="T20" s="17" t="s">
        <v>23</v>
      </c>
      <c r="U20" s="46">
        <v>5000</v>
      </c>
      <c r="V20" s="17">
        <v>69</v>
      </c>
      <c r="W20" s="17" t="s">
        <v>28</v>
      </c>
    </row>
    <row r="21" spans="1:24" s="1" customFormat="1" ht="59.25" customHeight="1">
      <c r="A21" s="26"/>
      <c r="B21" s="44" t="s">
        <v>67</v>
      </c>
      <c r="C21" s="25" t="s">
        <v>60</v>
      </c>
      <c r="D21" s="47" t="s">
        <v>61</v>
      </c>
      <c r="E21" s="17" t="s">
        <v>62</v>
      </c>
      <c r="F21" s="50" t="s">
        <v>24</v>
      </c>
      <c r="G21" s="48">
        <v>7999996.9699999997</v>
      </c>
      <c r="H21" s="48">
        <v>3266.71</v>
      </c>
      <c r="I21" s="48"/>
      <c r="J21" s="48">
        <f t="shared" si="2"/>
        <v>7996730.2599999998</v>
      </c>
      <c r="K21" s="48"/>
      <c r="L21" s="50" t="s">
        <v>22</v>
      </c>
      <c r="M21" s="50"/>
      <c r="N21" s="49"/>
      <c r="O21" s="50"/>
      <c r="P21" s="50"/>
      <c r="Q21" s="50"/>
      <c r="R21" s="50" t="s">
        <v>27</v>
      </c>
      <c r="S21" s="51">
        <v>990.56</v>
      </c>
      <c r="T21" s="50" t="s">
        <v>23</v>
      </c>
      <c r="U21" s="52">
        <v>150000</v>
      </c>
      <c r="V21" s="50">
        <v>825</v>
      </c>
      <c r="W21" s="50" t="s">
        <v>28</v>
      </c>
    </row>
    <row r="22" spans="1:24" s="30" customFormat="1" ht="18.75" customHeight="1">
      <c r="A22" s="43"/>
      <c r="B22" s="32"/>
      <c r="C22" s="31"/>
      <c r="D22" s="33" t="s">
        <v>26</v>
      </c>
      <c r="E22" s="33"/>
      <c r="F22" s="33"/>
      <c r="G22" s="29">
        <f>SUM(G11:G21)</f>
        <v>40788954.380000003</v>
      </c>
      <c r="H22" s="29">
        <f>SUM(H11:H21)</f>
        <v>190387.34</v>
      </c>
      <c r="I22" s="29">
        <f>SUM(I11:I21)</f>
        <v>4980930.7300000004</v>
      </c>
      <c r="J22" s="29">
        <f>SUM(J11:J21)</f>
        <v>45579497.769999996</v>
      </c>
      <c r="K22" s="34">
        <f>SUM(K11:K21)</f>
        <v>0</v>
      </c>
      <c r="L22" s="35"/>
      <c r="M22" s="35"/>
      <c r="N22" s="36"/>
      <c r="O22" s="37"/>
      <c r="P22" s="37"/>
      <c r="Q22" s="37"/>
      <c r="R22" s="37"/>
      <c r="S22" s="37"/>
      <c r="T22" s="37"/>
      <c r="U22" s="37"/>
      <c r="V22" s="37"/>
      <c r="W22" s="38"/>
      <c r="X22" s="39"/>
    </row>
    <row r="29" spans="1:24"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4"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4"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</sheetData>
  <autoFilter ref="B8:W21">
    <filterColumn colId="5" showButton="0"/>
    <filterColumn colId="6" showButton="0"/>
    <filterColumn colId="7" showButton="0"/>
  </autoFilter>
  <mergeCells count="36">
    <mergeCell ref="W14:W15"/>
    <mergeCell ref="H14:H15"/>
    <mergeCell ref="R14:R15"/>
    <mergeCell ref="S14:S15"/>
    <mergeCell ref="T14:T15"/>
    <mergeCell ref="U14:U15"/>
    <mergeCell ref="V14:V15"/>
    <mergeCell ref="B14:B15"/>
    <mergeCell ref="C14:C15"/>
    <mergeCell ref="D14:D15"/>
    <mergeCell ref="E14:E15"/>
    <mergeCell ref="F14:F15"/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W8:W10"/>
    <mergeCell ref="R9:S9"/>
    <mergeCell ref="J29:T29"/>
    <mergeCell ref="J30:T30"/>
    <mergeCell ref="J31:T31"/>
    <mergeCell ref="T9:U9"/>
    <mergeCell ref="G14:G15"/>
    <mergeCell ref="I14:I15"/>
    <mergeCell ref="J14:J15"/>
    <mergeCell ref="L14:L1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4TO. 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sedeso</cp:lastModifiedBy>
  <cp:lastPrinted>2023-01-13T21:10:35Z</cp:lastPrinted>
  <dcterms:created xsi:type="dcterms:W3CDTF">2021-09-30T19:29:59Z</dcterms:created>
  <dcterms:modified xsi:type="dcterms:W3CDTF">2023-01-13T21:43:45Z</dcterms:modified>
</cp:coreProperties>
</file>