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RAMO 23" sheetId="3" r:id="rId1"/>
  </sheets>
  <definedNames>
    <definedName name="_xlnm._FilterDatabase" localSheetId="0" hidden="1">'RAMO 23'!$C$13:$R$13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"/>
  <c r="J12"/>
  <c r="H13"/>
  <c r="J11"/>
  <c r="J13" l="1"/>
  <c r="I13"/>
</calcChain>
</file>

<file path=xl/sharedStrings.xml><?xml version="1.0" encoding="utf-8"?>
<sst xmlns="http://schemas.openxmlformats.org/spreadsheetml/2006/main" count="42" uniqueCount="36">
  <si>
    <t>No. OFICIO DE APROBACIÓN Y FECHA</t>
  </si>
  <si>
    <t>No. DE OBRA</t>
  </si>
  <si>
    <t>TIPO DE OBRA</t>
  </si>
  <si>
    <t>DEPENDENCIA EJECUTORA</t>
  </si>
  <si>
    <t>ESTRUCTURA FINANCIERA</t>
  </si>
  <si>
    <t>FUENTE DE FINANC.</t>
  </si>
  <si>
    <t>METAS DE CAPACIDAD</t>
  </si>
  <si>
    <t>METAS DE BENEFICIO</t>
  </si>
  <si>
    <t>MONTO INICIAL</t>
  </si>
  <si>
    <t>REDUCCION</t>
  </si>
  <si>
    <t xml:space="preserve">AMPLIACION </t>
  </si>
  <si>
    <t>MONTO FINAL</t>
  </si>
  <si>
    <t>U. DE M.</t>
  </si>
  <si>
    <t>CANT.</t>
  </si>
  <si>
    <t>OBSERVACIONES</t>
  </si>
  <si>
    <t>H. XLII AYUNTAMIENTO CONSTITUCIONAL DE TEPIC</t>
  </si>
  <si>
    <t>DGOPM</t>
  </si>
  <si>
    <t>INVERSION APROBADA</t>
  </si>
  <si>
    <t>PERS.</t>
  </si>
  <si>
    <t>RAMO 23</t>
  </si>
  <si>
    <t>M2</t>
  </si>
  <si>
    <t>VILLAS DE LA CANTERA</t>
  </si>
  <si>
    <t>DDS-017-R23-RDAPM-001/2023                                              08/03/2023</t>
  </si>
  <si>
    <t>23/R23017001-CP</t>
  </si>
  <si>
    <t>APROBADA</t>
  </si>
  <si>
    <t>JORNALES</t>
  </si>
  <si>
    <t>DDS-017-R23-RDAPM-002/2023                                              08/03/2023</t>
  </si>
  <si>
    <t>23/R23017002-CP</t>
  </si>
  <si>
    <t>RAMO GENERAL 23</t>
  </si>
  <si>
    <t>HOMBRE</t>
  </si>
  <si>
    <t>MUJER</t>
  </si>
  <si>
    <t>COLONIA Y/O LOCALIDAD</t>
  </si>
  <si>
    <t>TEPIC</t>
  </si>
  <si>
    <t>PROGRAMA DE BACHEO DE 24 CALLES CON CONCRETO HIDRÁULICO EN LA COLONIA CENTRO DE LA CIUDAD DE TEPIC, NAYARIT.</t>
  </si>
  <si>
    <t>REHABILITACIÓN CON PAVIMENTO ASFÁLTICO EN CALLE ALEJANDRINA ENTRE AVENIDA AGUAMILPA Y CALLE TOPACIO EN LA COL. VILLAS DE LA CANTERA, TEPIC, NAYARIT.</t>
  </si>
  <si>
    <t>PUBLICACIÓN DEL SEGUNDO INFORME TRIMESTRAL  ACUMULADO (ENERO-JUNIO) DE 2023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</si>
</sst>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0" fontId="1" fillId="0" borderId="0"/>
  </cellStyleXfs>
  <cellXfs count="44">
    <xf numFmtId="0" fontId="0" fillId="0" borderId="0" xfId="0"/>
    <xf numFmtId="9" fontId="4" fillId="2" borderId="1" xfId="2" applyFont="1" applyFill="1" applyBorder="1" applyAlignment="1">
      <alignment horizontal="center" vertical="center" wrapText="1"/>
    </xf>
    <xf numFmtId="4" fontId="0" fillId="0" borderId="0" xfId="0" applyNumberFormat="1"/>
    <xf numFmtId="4" fontId="4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2" fontId="0" fillId="0" borderId="0" xfId="0" applyNumberFormat="1"/>
    <xf numFmtId="0" fontId="11" fillId="2" borderId="0" xfId="68" applyFont="1" applyFill="1" applyAlignment="1">
      <alignment vertical="center"/>
    </xf>
    <xf numFmtId="0" fontId="12" fillId="2" borderId="0" xfId="69" applyFont="1" applyFill="1" applyAlignment="1">
      <alignment vertical="center"/>
    </xf>
    <xf numFmtId="0" fontId="13" fillId="2" borderId="0" xfId="69" applyFont="1" applyFill="1" applyAlignment="1">
      <alignment horizontal="center" vertical="center" wrapText="1"/>
    </xf>
    <xf numFmtId="0" fontId="13" fillId="2" borderId="0" xfId="69" applyFont="1" applyFill="1" applyAlignment="1">
      <alignment horizontal="center" vertical="center"/>
    </xf>
    <xf numFmtId="4" fontId="4" fillId="2" borderId="1" xfId="69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69" applyFont="1" applyFill="1" applyBorder="1" applyAlignment="1">
      <alignment horizontal="center" vertical="center" wrapText="1"/>
    </xf>
    <xf numFmtId="0" fontId="5" fillId="2" borderId="1" xfId="69" applyFont="1" applyFill="1" applyBorder="1" applyAlignment="1">
      <alignment horizontal="center" vertical="center" wrapText="1"/>
    </xf>
    <xf numFmtId="2" fontId="5" fillId="2" borderId="1" xfId="69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4" fillId="2" borderId="5" xfId="69" applyFont="1" applyFill="1" applyBorder="1" applyAlignment="1">
      <alignment vertical="center" wrapText="1"/>
    </xf>
    <xf numFmtId="0" fontId="4" fillId="2" borderId="7" xfId="69" applyFont="1" applyFill="1" applyBorder="1" applyAlignment="1">
      <alignment vertical="center" wrapText="1"/>
    </xf>
    <xf numFmtId="0" fontId="4" fillId="2" borderId="8" xfId="69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2" xfId="69" applyFont="1" applyFill="1" applyBorder="1" applyAlignment="1">
      <alignment horizontal="center" vertical="center"/>
    </xf>
    <xf numFmtId="0" fontId="4" fillId="2" borderId="9" xfId="69" applyFont="1" applyFill="1" applyBorder="1" applyAlignment="1">
      <alignment horizontal="center" vertical="center" wrapText="1"/>
    </xf>
    <xf numFmtId="0" fontId="4" fillId="2" borderId="10" xfId="69" applyFont="1" applyFill="1" applyBorder="1" applyAlignment="1">
      <alignment horizontal="center" vertical="center" wrapText="1"/>
    </xf>
    <xf numFmtId="0" fontId="4" fillId="2" borderId="11" xfId="69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 wrapText="1"/>
    </xf>
    <xf numFmtId="0" fontId="5" fillId="2" borderId="1" xfId="69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/>
    </xf>
    <xf numFmtId="0" fontId="4" fillId="2" borderId="4" xfId="69" applyFont="1" applyFill="1" applyBorder="1" applyAlignment="1">
      <alignment horizontal="center" vertical="center" wrapText="1"/>
    </xf>
    <xf numFmtId="0" fontId="4" fillId="2" borderId="3" xfId="69" applyFont="1" applyFill="1" applyBorder="1" applyAlignment="1">
      <alignment horizontal="center" vertical="center" wrapText="1"/>
    </xf>
    <xf numFmtId="0" fontId="4" fillId="2" borderId="5" xfId="69" applyFont="1" applyFill="1" applyBorder="1" applyAlignment="1">
      <alignment horizontal="center" vertical="center" wrapText="1"/>
    </xf>
    <xf numFmtId="0" fontId="4" fillId="2" borderId="6" xfId="69" applyFont="1" applyFill="1" applyBorder="1" applyAlignment="1">
      <alignment horizontal="center" vertical="center" wrapText="1"/>
    </xf>
    <xf numFmtId="0" fontId="4" fillId="2" borderId="2" xfId="69" applyFont="1" applyFill="1" applyBorder="1" applyAlignment="1">
      <alignment horizontal="center" vertical="center" wrapText="1"/>
    </xf>
    <xf numFmtId="0" fontId="4" fillId="2" borderId="7" xfId="69" applyFont="1" applyFill="1" applyBorder="1" applyAlignment="1">
      <alignment horizontal="center" vertical="center" wrapText="1"/>
    </xf>
  </cellXfs>
  <cellStyles count="70">
    <cellStyle name="Euro" xfId="3"/>
    <cellStyle name="Millares 10" xfId="4"/>
    <cellStyle name="Millares 10 2" xfId="5"/>
    <cellStyle name="Millares 11" xfId="6"/>
    <cellStyle name="Millares 11 2" xfId="7"/>
    <cellStyle name="Millares 12" xfId="8"/>
    <cellStyle name="Millares 13" xfId="9"/>
    <cellStyle name="Millares 14" xfId="10"/>
    <cellStyle name="Millares 14 2" xfId="11"/>
    <cellStyle name="Millares 15" xfId="12"/>
    <cellStyle name="Millares 15 2" xfId="13"/>
    <cellStyle name="Millares 2" xfId="14"/>
    <cellStyle name="Millares 2 2" xfId="15"/>
    <cellStyle name="Millares 3" xfId="16"/>
    <cellStyle name="Millares 3 2" xfId="17"/>
    <cellStyle name="Millares 3 3" xfId="18"/>
    <cellStyle name="Millares 3 3 2" xfId="19"/>
    <cellStyle name="Millares 3 4" xfId="20"/>
    <cellStyle name="Millares 4" xfId="21"/>
    <cellStyle name="Millares 5" xfId="22"/>
    <cellStyle name="Millares 6" xfId="23"/>
    <cellStyle name="Millares 7" xfId="24"/>
    <cellStyle name="Millares 7 2" xfId="25"/>
    <cellStyle name="Millares 7 3" xfId="26"/>
    <cellStyle name="Millares 7 4" xfId="27"/>
    <cellStyle name="Millares 7 4 2" xfId="28"/>
    <cellStyle name="Millares 7 5" xfId="29"/>
    <cellStyle name="Millares 7 5 2" xfId="30"/>
    <cellStyle name="Millares 8" xfId="31"/>
    <cellStyle name="Millares 8 2" xfId="32"/>
    <cellStyle name="Millares 9" xfId="33"/>
    <cellStyle name="Moneda 2" xfId="34"/>
    <cellStyle name="Moneda 2 2" xfId="35"/>
    <cellStyle name="Moneda 3" xfId="36"/>
    <cellStyle name="Moneda 4" xfId="37"/>
    <cellStyle name="Normal" xfId="0" builtinId="0"/>
    <cellStyle name="Normal 10" xfId="1"/>
    <cellStyle name="Normal 10 2" xfId="38"/>
    <cellStyle name="Normal 10 3" xfId="69"/>
    <cellStyle name="Normal 2" xfId="39"/>
    <cellStyle name="Normal 2 2" xfId="40"/>
    <cellStyle name="Normal 2 2 2" xfId="41"/>
    <cellStyle name="Normal 2 3" xfId="42"/>
    <cellStyle name="Normal 3" xfId="43"/>
    <cellStyle name="Normal 3 2" xfId="44"/>
    <cellStyle name="Normal 4" xfId="45"/>
    <cellStyle name="Normal 4 2" xfId="46"/>
    <cellStyle name="Normal 5" xfId="47"/>
    <cellStyle name="Normal 6" xfId="48"/>
    <cellStyle name="Normal 7" xfId="49"/>
    <cellStyle name="Normal 7 2" xfId="50"/>
    <cellStyle name="Normal 7 3" xfId="51"/>
    <cellStyle name="Normal 8" xfId="52"/>
    <cellStyle name="Normal 8 2" xfId="53"/>
    <cellStyle name="Normal 9" xfId="54"/>
    <cellStyle name="Normal_REFRENDOS Y FONDO 3-comparativo-COPIA" xfId="68"/>
    <cellStyle name="Porcentual 10" xfId="55"/>
    <cellStyle name="Porcentual 10 2" xfId="2"/>
    <cellStyle name="Porcentual 2" xfId="56"/>
    <cellStyle name="Porcentual 3" xfId="57"/>
    <cellStyle name="Porcentual 3 2" xfId="58"/>
    <cellStyle name="Porcentual 4" xfId="59"/>
    <cellStyle name="Porcentual 5" xfId="60"/>
    <cellStyle name="Porcentual 6" xfId="61"/>
    <cellStyle name="Porcentual 7" xfId="62"/>
    <cellStyle name="Porcentual 7 2" xfId="63"/>
    <cellStyle name="Porcentual 8" xfId="64"/>
    <cellStyle name="Porcentual 8 2" xfId="65"/>
    <cellStyle name="Porcentual 9" xfId="66"/>
    <cellStyle name="Porcentual 9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704849</xdr:colOff>
      <xdr:row>1</xdr:row>
      <xdr:rowOff>123825</xdr:rowOff>
    </xdr:to>
    <xdr:pic>
      <xdr:nvPicPr>
        <xdr:cNvPr id="2" name="image1.png">
          <a:extLst>
            <a:ext uri="{FF2B5EF4-FFF2-40B4-BE49-F238E27FC236}">
              <a16:creationId xmlns="" xmlns:a16="http://schemas.microsoft.com/office/drawing/2014/main" id="{C3443E07-9A30-4438-987B-AFE22D64AD7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6225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14</xdr:col>
      <xdr:colOff>95250</xdr:colOff>
      <xdr:row>0</xdr:row>
      <xdr:rowOff>0</xdr:rowOff>
    </xdr:from>
    <xdr:to>
      <xdr:col>17</xdr:col>
      <xdr:colOff>572584</xdr:colOff>
      <xdr:row>1</xdr:row>
      <xdr:rowOff>123825</xdr:rowOff>
    </xdr:to>
    <xdr:pic>
      <xdr:nvPicPr>
        <xdr:cNvPr id="3" name="image1.png">
          <a:extLst>
            <a:ext uri="{FF2B5EF4-FFF2-40B4-BE49-F238E27FC236}">
              <a16:creationId xmlns="" xmlns:a16="http://schemas.microsoft.com/office/drawing/2014/main" id="{F7E3DD91-A1A4-4274-8C25-4E48108DCB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277600" y="0"/>
          <a:ext cx="1839229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U14"/>
  <sheetViews>
    <sheetView tabSelected="1" topLeftCell="B11" zoomScale="106" zoomScaleNormal="106" workbookViewId="0">
      <selection activeCell="G21" sqref="G21"/>
    </sheetView>
  </sheetViews>
  <sheetFormatPr baseColWidth="10" defaultRowHeight="12.75"/>
  <cols>
    <col min="1" max="1" width="4.5703125" customWidth="1"/>
    <col min="2" max="2" width="17.28515625" style="17" customWidth="1"/>
    <col min="3" max="3" width="12.5703125" style="17" customWidth="1"/>
    <col min="4" max="4" width="28" customWidth="1"/>
    <col min="5" max="5" width="8.5703125" style="17" customWidth="1"/>
    <col min="6" max="6" width="8" style="17" customWidth="1"/>
    <col min="7" max="7" width="11.5703125" customWidth="1"/>
    <col min="8" max="8" width="11.28515625" customWidth="1"/>
    <col min="9" max="9" width="7" style="2" customWidth="1"/>
    <col min="10" max="10" width="11.28515625" bestFit="1" customWidth="1"/>
    <col min="11" max="11" width="8" customWidth="1"/>
    <col min="12" max="12" width="6.5703125" customWidth="1"/>
    <col min="13" max="13" width="7.5703125" style="5" customWidth="1"/>
    <col min="14" max="14" width="5.85546875" style="5" customWidth="1"/>
    <col min="15" max="15" width="7" customWidth="1"/>
    <col min="16" max="16" width="6.7109375" customWidth="1"/>
    <col min="17" max="17" width="6.5703125" customWidth="1"/>
    <col min="18" max="18" width="9" customWidth="1"/>
    <col min="19" max="19" width="1.7109375" hidden="1" customWidth="1"/>
    <col min="20" max="20" width="11.7109375" hidden="1" customWidth="1"/>
    <col min="21" max="21" width="11.42578125" hidden="1" customWidth="1"/>
  </cols>
  <sheetData>
    <row r="1" spans="2:21" ht="20.25" customHeight="1">
      <c r="B1" s="29" t="s">
        <v>15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2:21" ht="30" customHeight="1">
      <c r="B2" s="30" t="s">
        <v>35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4"/>
      <c r="U2" s="4"/>
    </row>
    <row r="3" spans="2:21">
      <c r="B3" s="29" t="s">
        <v>28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4"/>
      <c r="U3" s="4"/>
    </row>
    <row r="4" spans="2:2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4"/>
      <c r="U4" s="4"/>
    </row>
    <row r="5" spans="2:21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T5" s="4"/>
      <c r="U5" s="4"/>
    </row>
    <row r="6" spans="2:21" ht="2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T6" s="4"/>
      <c r="U6" s="4"/>
    </row>
    <row r="7" spans="2:21" ht="3" hidden="1" customHeight="1">
      <c r="B7" s="8"/>
      <c r="C7" s="8"/>
      <c r="D7" s="9"/>
      <c r="E7" s="9"/>
      <c r="F7" s="9"/>
      <c r="G7" s="9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T7" s="4"/>
      <c r="U7" s="4"/>
    </row>
    <row r="8" spans="2:21" ht="12.75" customHeight="1">
      <c r="B8" s="32" t="s">
        <v>0</v>
      </c>
      <c r="C8" s="35" t="s">
        <v>1</v>
      </c>
      <c r="D8" s="35" t="s">
        <v>2</v>
      </c>
      <c r="E8" s="35" t="s">
        <v>31</v>
      </c>
      <c r="F8" s="36" t="s">
        <v>3</v>
      </c>
      <c r="G8" s="37" t="s">
        <v>4</v>
      </c>
      <c r="H8" s="37"/>
      <c r="I8" s="37"/>
      <c r="J8" s="37"/>
      <c r="K8" s="35" t="s">
        <v>5</v>
      </c>
      <c r="L8" s="35" t="s">
        <v>6</v>
      </c>
      <c r="M8" s="35"/>
      <c r="N8" s="38" t="s">
        <v>7</v>
      </c>
      <c r="O8" s="39"/>
      <c r="P8" s="40"/>
      <c r="Q8" s="22"/>
      <c r="R8" s="35" t="s">
        <v>14</v>
      </c>
      <c r="T8" s="4"/>
      <c r="U8" s="4"/>
    </row>
    <row r="9" spans="2:21" ht="22.5">
      <c r="B9" s="33"/>
      <c r="C9" s="35"/>
      <c r="D9" s="35"/>
      <c r="E9" s="35"/>
      <c r="F9" s="36"/>
      <c r="G9" s="18" t="s">
        <v>8</v>
      </c>
      <c r="H9" s="18" t="s">
        <v>9</v>
      </c>
      <c r="I9" s="10" t="s">
        <v>10</v>
      </c>
      <c r="J9" s="1" t="s">
        <v>11</v>
      </c>
      <c r="K9" s="35"/>
      <c r="L9" s="35"/>
      <c r="M9" s="35"/>
      <c r="N9" s="41"/>
      <c r="O9" s="42"/>
      <c r="P9" s="43"/>
      <c r="Q9" s="24" t="s">
        <v>25</v>
      </c>
      <c r="R9" s="35"/>
      <c r="T9" s="2"/>
    </row>
    <row r="10" spans="2:21" ht="18">
      <c r="B10" s="34"/>
      <c r="C10" s="35"/>
      <c r="D10" s="35"/>
      <c r="E10" s="35"/>
      <c r="F10" s="36"/>
      <c r="G10" s="1"/>
      <c r="H10" s="1"/>
      <c r="I10" s="3"/>
      <c r="J10" s="1"/>
      <c r="K10" s="35"/>
      <c r="L10" s="19" t="s">
        <v>12</v>
      </c>
      <c r="M10" s="20" t="s">
        <v>13</v>
      </c>
      <c r="N10" s="20" t="s">
        <v>12</v>
      </c>
      <c r="O10" s="19" t="s">
        <v>29</v>
      </c>
      <c r="P10" s="19" t="s">
        <v>30</v>
      </c>
      <c r="Q10" s="23"/>
      <c r="R10" s="35"/>
    </row>
    <row r="11" spans="2:21" s="4" customFormat="1" ht="69.75" customHeight="1">
      <c r="B11" s="11" t="s">
        <v>22</v>
      </c>
      <c r="C11" s="12" t="s">
        <v>23</v>
      </c>
      <c r="D11" s="13" t="s">
        <v>33</v>
      </c>
      <c r="E11" s="12" t="s">
        <v>32</v>
      </c>
      <c r="F11" s="12" t="s">
        <v>16</v>
      </c>
      <c r="G11" s="14">
        <v>3376620</v>
      </c>
      <c r="H11" s="14"/>
      <c r="I11" s="14"/>
      <c r="J11" s="14">
        <f>G11-H11+I11</f>
        <v>3376620</v>
      </c>
      <c r="K11" s="12" t="s">
        <v>19</v>
      </c>
      <c r="L11" s="12" t="s">
        <v>20</v>
      </c>
      <c r="M11" s="28">
        <v>2100</v>
      </c>
      <c r="N11" s="15" t="s">
        <v>18</v>
      </c>
      <c r="O11" s="21">
        <v>6175</v>
      </c>
      <c r="P11" s="21">
        <v>5044</v>
      </c>
      <c r="Q11" s="21">
        <v>1225</v>
      </c>
      <c r="R11" s="12" t="s">
        <v>24</v>
      </c>
    </row>
    <row r="12" spans="2:21" s="4" customFormat="1" ht="66" customHeight="1">
      <c r="B12" s="11" t="s">
        <v>26</v>
      </c>
      <c r="C12" s="12" t="s">
        <v>27</v>
      </c>
      <c r="D12" s="13" t="s">
        <v>34</v>
      </c>
      <c r="E12" s="12" t="s">
        <v>21</v>
      </c>
      <c r="F12" s="12" t="s">
        <v>16</v>
      </c>
      <c r="G12" s="14">
        <v>1715782.5</v>
      </c>
      <c r="H12" s="14"/>
      <c r="I12" s="14"/>
      <c r="J12" s="14">
        <f>G12-H12+I12</f>
        <v>1715782.5</v>
      </c>
      <c r="K12" s="12" t="s">
        <v>19</v>
      </c>
      <c r="L12" s="12" t="s">
        <v>20</v>
      </c>
      <c r="M12" s="28">
        <v>1386</v>
      </c>
      <c r="N12" s="15" t="s">
        <v>18</v>
      </c>
      <c r="O12" s="21">
        <v>2352</v>
      </c>
      <c r="P12" s="21">
        <v>2173</v>
      </c>
      <c r="Q12" s="12">
        <v>184</v>
      </c>
      <c r="R12" s="12" t="s">
        <v>24</v>
      </c>
    </row>
    <row r="13" spans="2:21" s="4" customFormat="1" ht="16.5" customHeight="1">
      <c r="B13" s="11"/>
      <c r="C13" s="12"/>
      <c r="D13" s="26" t="s">
        <v>17</v>
      </c>
      <c r="E13" s="27"/>
      <c r="F13" s="27"/>
      <c r="G13" s="25">
        <f>SUM(G11:G12)</f>
        <v>5092402.5</v>
      </c>
      <c r="H13" s="25">
        <f>SUM(H11:H12)</f>
        <v>0</v>
      </c>
      <c r="I13" s="25">
        <f>SUM(I11:I12)</f>
        <v>0</v>
      </c>
      <c r="J13" s="25">
        <f>G13-H13</f>
        <v>5092402.5</v>
      </c>
      <c r="K13" s="12"/>
      <c r="L13" s="12"/>
      <c r="M13" s="15"/>
      <c r="N13" s="15"/>
      <c r="O13" s="12"/>
      <c r="P13" s="12"/>
      <c r="Q13" s="12"/>
      <c r="R13" s="12"/>
    </row>
    <row r="14" spans="2:21">
      <c r="B14" s="16"/>
    </row>
  </sheetData>
  <mergeCells count="14">
    <mergeCell ref="R8:R10"/>
    <mergeCell ref="B1:S1"/>
    <mergeCell ref="B2:S2"/>
    <mergeCell ref="B3:S4"/>
    <mergeCell ref="I7:R7"/>
    <mergeCell ref="B8:B10"/>
    <mergeCell ref="C8:C10"/>
    <mergeCell ref="D8:D10"/>
    <mergeCell ref="E8:E10"/>
    <mergeCell ref="F8:F10"/>
    <mergeCell ref="G8:J8"/>
    <mergeCell ref="N8:P9"/>
    <mergeCell ref="K8:K10"/>
    <mergeCell ref="L8:M9"/>
  </mergeCells>
  <printOptions horizontalCentered="1"/>
  <pageMargins left="0.23622047244094491" right="0.23622047244094491" top="0.65" bottom="0.74803149606299213" header="0.31496062992125984" footer="0.31496062992125984"/>
  <pageSetup paperSize="5" scale="90" orientation="landscape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RAMO 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DEYSI</cp:lastModifiedBy>
  <cp:lastPrinted>2023-06-29T20:17:45Z</cp:lastPrinted>
  <dcterms:created xsi:type="dcterms:W3CDTF">2019-04-04T17:22:09Z</dcterms:created>
  <dcterms:modified xsi:type="dcterms:W3CDTF">2023-06-29T20:17:47Z</dcterms:modified>
</cp:coreProperties>
</file>