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74160\Desktop\RESPALDO DAYSI\PROGRAMACIÓN Y PRESUPUESTO\PROGRAMACIÓN 2026\TRIMESTRALES 2026\"/>
    </mc:Choice>
  </mc:AlternateContent>
  <xr:revisionPtr revIDLastSave="0" documentId="13_ncr:1_{6DD54040-6898-49A3-8806-80C2F231347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FINANC. INTERNO" sheetId="1" r:id="rId1"/>
  </sheets>
  <definedNames>
    <definedName name="_xlnm._FilterDatabase" localSheetId="0" hidden="1">'FINANC. INTERNO'!$B$6:$X$10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V9" i="1"/>
  <c r="J9" i="1" l="1"/>
  <c r="J10" i="1" s="1"/>
</calcChain>
</file>

<file path=xl/sharedStrings.xml><?xml version="1.0" encoding="utf-8"?>
<sst xmlns="http://schemas.openxmlformats.org/spreadsheetml/2006/main" count="45" uniqueCount="38">
  <si>
    <t>No. OFICIO DE APROBACIÓN Y FECHA</t>
  </si>
  <si>
    <t>No. DE OBRA</t>
  </si>
  <si>
    <t>TIPO DE OBRA</t>
  </si>
  <si>
    <t>DEPENDENCIA EJECUTORA</t>
  </si>
  <si>
    <t>METAS DE CAPACIDAD</t>
  </si>
  <si>
    <t>METAS DE BENEFICIO</t>
  </si>
  <si>
    <t>JORN.</t>
  </si>
  <si>
    <t>OBSERVACIONES</t>
  </si>
  <si>
    <t>MONTO INICIAL</t>
  </si>
  <si>
    <t>REDUCCION</t>
  </si>
  <si>
    <t xml:space="preserve">AMPLIACION </t>
  </si>
  <si>
    <t>MONTO FINAL</t>
  </si>
  <si>
    <t>RENDIMIENTOS</t>
  </si>
  <si>
    <t>U. DE M.</t>
  </si>
  <si>
    <t>CANT.</t>
  </si>
  <si>
    <t>U.DE M.</t>
  </si>
  <si>
    <t>FINANCIAMIENTO INTERNO</t>
  </si>
  <si>
    <t>TEPIC</t>
  </si>
  <si>
    <t>DGOPM</t>
  </si>
  <si>
    <t>PERS.</t>
  </si>
  <si>
    <t>APROBADA</t>
  </si>
  <si>
    <t xml:space="preserve"> </t>
  </si>
  <si>
    <t>INVERSIÓN APROBADA</t>
  </si>
  <si>
    <t>COLONIA Y/O LOCALIDAD</t>
  </si>
  <si>
    <t>HOMBRE</t>
  </si>
  <si>
    <t>MUJER</t>
  </si>
  <si>
    <t>H. XLIII AYUNTAMIENTO CONSTITUCIONAL DE TEPIC</t>
  </si>
  <si>
    <t>TOTAL</t>
  </si>
  <si>
    <t>DEPENDIENTE DE LA DIRECCIÓN GENERAL</t>
  </si>
  <si>
    <t>DE BIENESTAR SOCIAL</t>
  </si>
  <si>
    <t>M2</t>
  </si>
  <si>
    <t>ESTRUCTURA FINANCIERA APROBADA</t>
  </si>
  <si>
    <t>ING. RODOLFO ESPERICUETA LÓPEZ</t>
  </si>
  <si>
    <t>DIRECTOR DE DESARROLLO SOCIAL</t>
  </si>
  <si>
    <t>PUBLICACIÓN DEL PRIMER INFORME TRIMESTRAL ACUMULADO (ENERO-MARZO) DE 2026</t>
  </si>
  <si>
    <t>DDS-FI-017-001/2026                16/02/2026</t>
  </si>
  <si>
    <t>26/FI17001-CP</t>
  </si>
  <si>
    <t>REHABILITACIÓN DEL PARQUE METROPOLITANO EN LA CIUDAD DE TEPIC NAYARIT, SEGUNDA ETAPA.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</si>
</sst>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[$€]_-;\-* #,##0.00\ [$€]_-;_-* &quot;-&quot;??\ [$€]_-;_-@_-"/>
    <numFmt numFmtId="165" formatCode="_-* #,##0.00\ _€_-;\-* #,##0.00\ _€_-;_-* &quot;-&quot;??\ _€_-;_-@_-"/>
    <numFmt numFmtId="166" formatCode="_-* #,##0_-;\-* #,##0_-;_-* &quot;-&quot;??_-;_-@_-"/>
    <numFmt numFmtId="167" formatCode="_-* #,##0.00\ &quot;€&quot;_-;\-* #,##0.00\ &quot;€&quot;_-;_-* &quot;-&quot;??\ &quot;€&quot;_-;_-@_-"/>
  </numFmts>
  <fonts count="14">
    <font>
      <sz val="10"/>
      <name val="Arial"/>
    </font>
    <font>
      <sz val="11"/>
      <color theme="1"/>
      <name val="Calibri"/>
      <family val="2"/>
      <scheme val="minor"/>
    </font>
    <font>
      <b/>
      <sz val="20"/>
      <color indexed="23"/>
      <name val="Trajan Pro"/>
      <family val="1"/>
    </font>
    <font>
      <b/>
      <sz val="18"/>
      <color indexed="23"/>
      <name val="Trajan Pro"/>
      <family val="1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8">
    <xf numFmtId="0" fontId="0" fillId="0" borderId="0"/>
    <xf numFmtId="0" fontId="1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 applyBorder="1"/>
    <xf numFmtId="0" fontId="0" fillId="2" borderId="0" xfId="0" applyFill="1"/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0" fillId="2" borderId="2" xfId="0" applyFill="1" applyBorder="1"/>
    <xf numFmtId="0" fontId="5" fillId="2" borderId="6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9" fontId="5" fillId="2" borderId="4" xfId="2" applyFont="1" applyFill="1" applyBorder="1" applyAlignment="1">
      <alignment horizontal="center" vertical="center" wrapText="1"/>
    </xf>
    <xf numFmtId="4" fontId="0" fillId="2" borderId="0" xfId="0" applyNumberFormat="1" applyFill="1"/>
    <xf numFmtId="4" fontId="5" fillId="2" borderId="4" xfId="2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right" vertical="center" wrapText="1"/>
    </xf>
    <xf numFmtId="4" fontId="9" fillId="2" borderId="4" xfId="0" applyNumberFormat="1" applyFont="1" applyFill="1" applyBorder="1" applyAlignment="1">
      <alignment horizontal="right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2" fontId="8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3" fontId="8" fillId="2" borderId="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right" vertical="center" wrapText="1"/>
    </xf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</cellXfs>
  <cellStyles count="68">
    <cellStyle name="Euro" xfId="3" xr:uid="{00000000-0005-0000-0000-000000000000}"/>
    <cellStyle name="Millares 10" xfId="4" xr:uid="{00000000-0005-0000-0000-000001000000}"/>
    <cellStyle name="Millares 10 2" xfId="5" xr:uid="{00000000-0005-0000-0000-000002000000}"/>
    <cellStyle name="Millares 11" xfId="6" xr:uid="{00000000-0005-0000-0000-000003000000}"/>
    <cellStyle name="Millares 11 2" xfId="7" xr:uid="{00000000-0005-0000-0000-000004000000}"/>
    <cellStyle name="Millares 12" xfId="8" xr:uid="{00000000-0005-0000-0000-000005000000}"/>
    <cellStyle name="Millares 13" xfId="9" xr:uid="{00000000-0005-0000-0000-000006000000}"/>
    <cellStyle name="Millares 14" xfId="10" xr:uid="{00000000-0005-0000-0000-000007000000}"/>
    <cellStyle name="Millares 14 2" xfId="11" xr:uid="{00000000-0005-0000-0000-000008000000}"/>
    <cellStyle name="Millares 15" xfId="12" xr:uid="{00000000-0005-0000-0000-000009000000}"/>
    <cellStyle name="Millares 15 2" xfId="13" xr:uid="{00000000-0005-0000-0000-00000A000000}"/>
    <cellStyle name="Millares 2" xfId="14" xr:uid="{00000000-0005-0000-0000-00000B000000}"/>
    <cellStyle name="Millares 2 2" xfId="15" xr:uid="{00000000-0005-0000-0000-00000C000000}"/>
    <cellStyle name="Millares 3" xfId="16" xr:uid="{00000000-0005-0000-0000-00000D000000}"/>
    <cellStyle name="Millares 3 2" xfId="17" xr:uid="{00000000-0005-0000-0000-00000E000000}"/>
    <cellStyle name="Millares 3 3" xfId="18" xr:uid="{00000000-0005-0000-0000-00000F000000}"/>
    <cellStyle name="Millares 3 3 2" xfId="19" xr:uid="{00000000-0005-0000-0000-000010000000}"/>
    <cellStyle name="Millares 3 4" xfId="20" xr:uid="{00000000-0005-0000-0000-000011000000}"/>
    <cellStyle name="Millares 4" xfId="21" xr:uid="{00000000-0005-0000-0000-000012000000}"/>
    <cellStyle name="Millares 5" xfId="22" xr:uid="{00000000-0005-0000-0000-000013000000}"/>
    <cellStyle name="Millares 6" xfId="23" xr:uid="{00000000-0005-0000-0000-000014000000}"/>
    <cellStyle name="Millares 7" xfId="24" xr:uid="{00000000-0005-0000-0000-000015000000}"/>
    <cellStyle name="Millares 7 2" xfId="25" xr:uid="{00000000-0005-0000-0000-000016000000}"/>
    <cellStyle name="Millares 7 3" xfId="26" xr:uid="{00000000-0005-0000-0000-000017000000}"/>
    <cellStyle name="Millares 7 4" xfId="27" xr:uid="{00000000-0005-0000-0000-000018000000}"/>
    <cellStyle name="Millares 7 4 2" xfId="28" xr:uid="{00000000-0005-0000-0000-000019000000}"/>
    <cellStyle name="Millares 7 5" xfId="29" xr:uid="{00000000-0005-0000-0000-00001A000000}"/>
    <cellStyle name="Millares 7 5 2" xfId="30" xr:uid="{00000000-0005-0000-0000-00001B000000}"/>
    <cellStyle name="Millares 8" xfId="31" xr:uid="{00000000-0005-0000-0000-00001C000000}"/>
    <cellStyle name="Millares 8 2" xfId="32" xr:uid="{00000000-0005-0000-0000-00001D000000}"/>
    <cellStyle name="Millares 9" xfId="33" xr:uid="{00000000-0005-0000-0000-00001E000000}"/>
    <cellStyle name="Moneda 2" xfId="34" xr:uid="{00000000-0005-0000-0000-00001F000000}"/>
    <cellStyle name="Moneda 2 2" xfId="35" xr:uid="{00000000-0005-0000-0000-000020000000}"/>
    <cellStyle name="Moneda 3" xfId="36" xr:uid="{00000000-0005-0000-0000-000021000000}"/>
    <cellStyle name="Moneda 4" xfId="37" xr:uid="{00000000-0005-0000-0000-000022000000}"/>
    <cellStyle name="Normal" xfId="0" builtinId="0"/>
    <cellStyle name="Normal 10" xfId="1" xr:uid="{00000000-0005-0000-0000-000024000000}"/>
    <cellStyle name="Normal 10 2" xfId="38" xr:uid="{00000000-0005-0000-0000-000025000000}"/>
    <cellStyle name="Normal 2" xfId="39" xr:uid="{00000000-0005-0000-0000-000026000000}"/>
    <cellStyle name="Normal 2 2" xfId="40" xr:uid="{00000000-0005-0000-0000-000027000000}"/>
    <cellStyle name="Normal 2 2 2" xfId="41" xr:uid="{00000000-0005-0000-0000-000028000000}"/>
    <cellStyle name="Normal 2 3" xfId="42" xr:uid="{00000000-0005-0000-0000-000029000000}"/>
    <cellStyle name="Normal 3" xfId="43" xr:uid="{00000000-0005-0000-0000-00002A000000}"/>
    <cellStyle name="Normal 3 2" xfId="44" xr:uid="{00000000-0005-0000-0000-00002B000000}"/>
    <cellStyle name="Normal 4" xfId="45" xr:uid="{00000000-0005-0000-0000-00002C000000}"/>
    <cellStyle name="Normal 4 2" xfId="46" xr:uid="{00000000-0005-0000-0000-00002D000000}"/>
    <cellStyle name="Normal 5" xfId="47" xr:uid="{00000000-0005-0000-0000-00002E000000}"/>
    <cellStyle name="Normal 6" xfId="48" xr:uid="{00000000-0005-0000-0000-00002F000000}"/>
    <cellStyle name="Normal 7" xfId="49" xr:uid="{00000000-0005-0000-0000-000030000000}"/>
    <cellStyle name="Normal 7 2" xfId="50" xr:uid="{00000000-0005-0000-0000-000031000000}"/>
    <cellStyle name="Normal 7 3" xfId="51" xr:uid="{00000000-0005-0000-0000-000032000000}"/>
    <cellStyle name="Normal 8" xfId="52" xr:uid="{00000000-0005-0000-0000-000033000000}"/>
    <cellStyle name="Normal 8 2" xfId="53" xr:uid="{00000000-0005-0000-0000-000034000000}"/>
    <cellStyle name="Normal 9" xfId="54" xr:uid="{00000000-0005-0000-0000-000035000000}"/>
    <cellStyle name="Porcentual 10" xfId="55" xr:uid="{00000000-0005-0000-0000-000037000000}"/>
    <cellStyle name="Porcentual 10 2" xfId="2" xr:uid="{00000000-0005-0000-0000-000038000000}"/>
    <cellStyle name="Porcentual 2" xfId="56" xr:uid="{00000000-0005-0000-0000-000039000000}"/>
    <cellStyle name="Porcentual 3" xfId="57" xr:uid="{00000000-0005-0000-0000-00003A000000}"/>
    <cellStyle name="Porcentual 3 2" xfId="58" xr:uid="{00000000-0005-0000-0000-00003B000000}"/>
    <cellStyle name="Porcentual 4" xfId="59" xr:uid="{00000000-0005-0000-0000-00003C000000}"/>
    <cellStyle name="Porcentual 5" xfId="60" xr:uid="{00000000-0005-0000-0000-00003D000000}"/>
    <cellStyle name="Porcentual 6" xfId="61" xr:uid="{00000000-0005-0000-0000-00003E000000}"/>
    <cellStyle name="Porcentual 7" xfId="62" xr:uid="{00000000-0005-0000-0000-00003F000000}"/>
    <cellStyle name="Porcentual 7 2" xfId="63" xr:uid="{00000000-0005-0000-0000-000040000000}"/>
    <cellStyle name="Porcentual 8" xfId="64" xr:uid="{00000000-0005-0000-0000-000041000000}"/>
    <cellStyle name="Porcentual 8 2" xfId="65" xr:uid="{00000000-0005-0000-0000-000042000000}"/>
    <cellStyle name="Porcentual 9" xfId="66" xr:uid="{00000000-0005-0000-0000-000043000000}"/>
    <cellStyle name="Porcentual 9 2" xfId="67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</xdr:rowOff>
    </xdr:from>
    <xdr:to>
      <xdr:col>3</xdr:col>
      <xdr:colOff>485775</xdr:colOff>
      <xdr:row>1</xdr:row>
      <xdr:rowOff>38101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20864" t="24414" r="37408" b="61914"/>
        <a:stretch>
          <a:fillRect/>
        </a:stretch>
      </xdr:blipFill>
      <xdr:spPr bwMode="auto">
        <a:xfrm>
          <a:off x="619125" y="1"/>
          <a:ext cx="2171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18</xdr:col>
      <xdr:colOff>238125</xdr:colOff>
      <xdr:row>0</xdr:row>
      <xdr:rowOff>0</xdr:rowOff>
    </xdr:from>
    <xdr:to>
      <xdr:col>23</xdr:col>
      <xdr:colOff>271896</xdr:colOff>
      <xdr:row>1</xdr:row>
      <xdr:rowOff>38100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20864" t="24414" r="37408" b="61914"/>
        <a:stretch>
          <a:fillRect/>
        </a:stretch>
      </xdr:blipFill>
      <xdr:spPr bwMode="auto">
        <a:xfrm>
          <a:off x="10763250" y="0"/>
          <a:ext cx="2171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C46"/>
  <sheetViews>
    <sheetView tabSelected="1" zoomScale="110" zoomScaleNormal="110" workbookViewId="0">
      <selection activeCell="D20" sqref="D20"/>
    </sheetView>
  </sheetViews>
  <sheetFormatPr baseColWidth="10" defaultRowHeight="12.9"/>
  <cols>
    <col min="1" max="1" width="8.25" style="5" customWidth="1"/>
    <col min="2" max="2" width="16" style="28" customWidth="1"/>
    <col min="3" max="3" width="10.25" style="28" customWidth="1"/>
    <col min="4" max="4" width="30" customWidth="1"/>
    <col min="5" max="5" width="11.875" style="28" customWidth="1"/>
    <col min="6" max="6" width="8" style="28" customWidth="1"/>
    <col min="7" max="7" width="13.125" customWidth="1"/>
    <col min="8" max="8" width="11" customWidth="1"/>
    <col min="9" max="9" width="9.875" style="29" customWidth="1"/>
    <col min="10" max="10" width="13.625" customWidth="1"/>
    <col min="11" max="11" width="8.375" hidden="1" customWidth="1"/>
    <col min="12" max="12" width="6.625" hidden="1" customWidth="1"/>
    <col min="13" max="13" width="7.875" style="30" hidden="1" customWidth="1"/>
    <col min="14" max="14" width="7" hidden="1" customWidth="1"/>
    <col min="15" max="15" width="5.625" hidden="1" customWidth="1"/>
    <col min="16" max="16" width="5.375" hidden="1" customWidth="1"/>
    <col min="17" max="17" width="6.875" customWidth="1"/>
    <col min="18" max="18" width="9.375" bestFit="1" customWidth="1"/>
    <col min="19" max="21" width="6.375" customWidth="1"/>
    <col min="22" max="22" width="7.25" customWidth="1"/>
    <col min="23" max="23" width="5.375" customWidth="1"/>
    <col min="24" max="24" width="11.25" customWidth="1"/>
    <col min="25" max="25" width="11.375" customWidth="1"/>
    <col min="26" max="26" width="11.75" bestFit="1" customWidth="1"/>
  </cols>
  <sheetData>
    <row r="1" spans="1:29" ht="24.45">
      <c r="A1" s="1"/>
      <c r="B1" s="44" t="s">
        <v>26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9" ht="23.1">
      <c r="A2" s="1"/>
      <c r="B2" s="45" t="s">
        <v>34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Z2" s="2"/>
      <c r="AA2" s="2"/>
      <c r="AB2" s="2"/>
      <c r="AC2" s="2"/>
    </row>
    <row r="3" spans="1:29">
      <c r="A3" s="1"/>
      <c r="B3" s="46" t="s">
        <v>16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Z3" s="2"/>
      <c r="AA3" s="2"/>
      <c r="AB3" s="2"/>
      <c r="AC3" s="2"/>
    </row>
    <row r="4" spans="1:29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Z4" s="2"/>
      <c r="AA4" s="2"/>
      <c r="AB4" s="2"/>
      <c r="AC4" s="2"/>
    </row>
    <row r="5" spans="1:29" ht="14.3">
      <c r="A5" s="1"/>
      <c r="B5" s="3"/>
      <c r="C5" s="3"/>
      <c r="D5" s="4"/>
      <c r="E5" s="4"/>
      <c r="F5" s="4"/>
      <c r="G5" s="4"/>
      <c r="H5" s="4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Z5" s="2"/>
      <c r="AA5" s="2"/>
      <c r="AB5" s="2"/>
      <c r="AC5" s="2"/>
    </row>
    <row r="6" spans="1:29" ht="12.75" customHeight="1">
      <c r="B6" s="48" t="s">
        <v>0</v>
      </c>
      <c r="C6" s="49" t="s">
        <v>1</v>
      </c>
      <c r="D6" s="49" t="s">
        <v>2</v>
      </c>
      <c r="E6" s="50" t="s">
        <v>23</v>
      </c>
      <c r="F6" s="53" t="s">
        <v>3</v>
      </c>
      <c r="G6" s="56" t="s">
        <v>31</v>
      </c>
      <c r="H6" s="56"/>
      <c r="I6" s="57"/>
      <c r="J6" s="57"/>
      <c r="K6" s="6"/>
      <c r="L6" s="58" t="s">
        <v>4</v>
      </c>
      <c r="M6" s="59"/>
      <c r="N6" s="58" t="s">
        <v>5</v>
      </c>
      <c r="O6" s="59"/>
      <c r="P6" s="50" t="s">
        <v>6</v>
      </c>
      <c r="Q6" s="7"/>
      <c r="R6" s="7"/>
      <c r="S6" s="7"/>
      <c r="T6" s="33"/>
      <c r="U6" s="40"/>
      <c r="V6" s="7"/>
      <c r="W6" s="7"/>
      <c r="X6" s="52" t="s">
        <v>7</v>
      </c>
      <c r="Z6" s="2"/>
      <c r="AA6" s="2"/>
      <c r="AB6" s="2"/>
      <c r="AC6" s="2"/>
    </row>
    <row r="7" spans="1:29" ht="21.75">
      <c r="B7" s="48"/>
      <c r="C7" s="49"/>
      <c r="D7" s="49"/>
      <c r="E7" s="51"/>
      <c r="F7" s="54"/>
      <c r="G7" s="8" t="s">
        <v>8</v>
      </c>
      <c r="H7" s="8" t="s">
        <v>9</v>
      </c>
      <c r="I7" s="9" t="s">
        <v>10</v>
      </c>
      <c r="J7" s="10" t="s">
        <v>11</v>
      </c>
      <c r="K7" s="8" t="s">
        <v>12</v>
      </c>
      <c r="L7" s="60"/>
      <c r="M7" s="61"/>
      <c r="N7" s="60"/>
      <c r="O7" s="61"/>
      <c r="P7" s="51"/>
      <c r="Q7" s="64" t="s">
        <v>4</v>
      </c>
      <c r="R7" s="48"/>
      <c r="S7" s="64" t="s">
        <v>5</v>
      </c>
      <c r="T7" s="65"/>
      <c r="U7" s="65"/>
      <c r="V7" s="48"/>
      <c r="W7" s="7" t="s">
        <v>6</v>
      </c>
      <c r="X7" s="49"/>
      <c r="Z7" s="11"/>
      <c r="AA7" s="2"/>
    </row>
    <row r="8" spans="1:29" ht="21.75">
      <c r="B8" s="48"/>
      <c r="C8" s="49"/>
      <c r="D8" s="49"/>
      <c r="E8" s="52"/>
      <c r="F8" s="55"/>
      <c r="G8" s="10"/>
      <c r="H8" s="10"/>
      <c r="I8" s="12"/>
      <c r="J8" s="10"/>
      <c r="K8" s="10"/>
      <c r="L8" s="13" t="s">
        <v>13</v>
      </c>
      <c r="M8" s="14" t="s">
        <v>14</v>
      </c>
      <c r="N8" s="13" t="s">
        <v>15</v>
      </c>
      <c r="O8" s="13" t="s">
        <v>14</v>
      </c>
      <c r="P8" s="52"/>
      <c r="Q8" s="15" t="s">
        <v>13</v>
      </c>
      <c r="R8" s="15" t="s">
        <v>14</v>
      </c>
      <c r="S8" s="15" t="s">
        <v>13</v>
      </c>
      <c r="T8" s="34" t="s">
        <v>24</v>
      </c>
      <c r="U8" s="41" t="s">
        <v>25</v>
      </c>
      <c r="V8" s="15" t="s">
        <v>27</v>
      </c>
      <c r="W8" s="15"/>
      <c r="X8" s="49"/>
      <c r="Z8" s="2"/>
      <c r="AA8" s="2"/>
    </row>
    <row r="9" spans="1:29" s="1" customFormat="1" ht="41.3" customHeight="1">
      <c r="A9" s="16"/>
      <c r="B9" s="17" t="s">
        <v>35</v>
      </c>
      <c r="C9" s="18" t="s">
        <v>36</v>
      </c>
      <c r="D9" s="19" t="s">
        <v>37</v>
      </c>
      <c r="E9" s="20" t="s">
        <v>17</v>
      </c>
      <c r="F9" s="20" t="s">
        <v>18</v>
      </c>
      <c r="G9" s="21">
        <v>9465436.0899999999</v>
      </c>
      <c r="H9" s="21"/>
      <c r="I9" s="21"/>
      <c r="J9" s="22">
        <f>G9-H9+I9</f>
        <v>9465436.0899999999</v>
      </c>
      <c r="K9" s="21"/>
      <c r="L9" s="20"/>
      <c r="M9" s="23"/>
      <c r="N9" s="20"/>
      <c r="O9" s="20"/>
      <c r="P9" s="20"/>
      <c r="Q9" s="20" t="s">
        <v>30</v>
      </c>
      <c r="R9" s="42">
        <v>3324.56</v>
      </c>
      <c r="S9" s="20" t="s">
        <v>19</v>
      </c>
      <c r="T9" s="31">
        <v>24513</v>
      </c>
      <c r="U9" s="31">
        <v>26552</v>
      </c>
      <c r="V9" s="31">
        <f>T9+U9</f>
        <v>51065</v>
      </c>
      <c r="W9" s="31">
        <v>1934</v>
      </c>
      <c r="X9" s="20" t="s">
        <v>20</v>
      </c>
    </row>
    <row r="10" spans="1:29" s="2" customFormat="1" ht="20.25" customHeight="1">
      <c r="A10" s="16"/>
      <c r="B10" s="24"/>
      <c r="C10" s="18"/>
      <c r="D10" s="35" t="s">
        <v>22</v>
      </c>
      <c r="E10" s="35"/>
      <c r="F10" s="35"/>
      <c r="G10" s="36">
        <f>SUM(G9:G9)</f>
        <v>9465436.0899999999</v>
      </c>
      <c r="H10" s="36">
        <f>SUM(H9)</f>
        <v>0</v>
      </c>
      <c r="I10" s="36"/>
      <c r="J10" s="36">
        <f>SUM(J9:J9)</f>
        <v>9465436.0899999999</v>
      </c>
      <c r="K10" s="25"/>
      <c r="L10" s="26"/>
      <c r="M10" s="27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18"/>
    </row>
    <row r="11" spans="1:29">
      <c r="A11" s="1"/>
      <c r="B11" s="32"/>
    </row>
    <row r="12" spans="1:29">
      <c r="A12" s="1"/>
      <c r="B12" s="39"/>
    </row>
    <row r="13" spans="1:29">
      <c r="A13" s="1"/>
      <c r="B13" s="39"/>
    </row>
    <row r="14" spans="1:29">
      <c r="A14" s="1"/>
      <c r="B14" s="39"/>
    </row>
    <row r="15" spans="1:29">
      <c r="A15" s="1"/>
      <c r="B15" s="39"/>
    </row>
    <row r="16" spans="1:29">
      <c r="A16" s="1"/>
      <c r="B16" s="39"/>
    </row>
    <row r="17" spans="1:22">
      <c r="A17" s="1"/>
      <c r="B17" s="39"/>
    </row>
    <row r="18" spans="1:22">
      <c r="A18" s="1"/>
      <c r="B18" s="39"/>
    </row>
    <row r="19" spans="1:22">
      <c r="A19" s="1"/>
      <c r="B19" s="39"/>
    </row>
    <row r="20" spans="1:22">
      <c r="A20" s="1"/>
      <c r="B20" s="39"/>
    </row>
    <row r="21" spans="1:22">
      <c r="A21" s="1"/>
      <c r="B21" s="39"/>
    </row>
    <row r="22" spans="1:22">
      <c r="A22" s="1"/>
      <c r="B22" s="39"/>
    </row>
    <row r="23" spans="1:22">
      <c r="A23" s="1"/>
      <c r="B23" s="39"/>
    </row>
    <row r="24" spans="1:22">
      <c r="A24" s="1"/>
      <c r="B24" s="39"/>
    </row>
    <row r="25" spans="1:22">
      <c r="A25" s="1"/>
      <c r="B25" s="39"/>
    </row>
    <row r="26" spans="1:22">
      <c r="A26" s="1"/>
      <c r="B26" s="39"/>
    </row>
    <row r="27" spans="1:22">
      <c r="A27" s="1"/>
      <c r="B27" s="32"/>
    </row>
    <row r="28" spans="1:22">
      <c r="A28" s="1"/>
      <c r="B28" s="32"/>
      <c r="I28" s="29" t="s">
        <v>21</v>
      </c>
    </row>
    <row r="29" spans="1:22">
      <c r="A29" s="1"/>
      <c r="B29" s="32"/>
    </row>
    <row r="30" spans="1:22">
      <c r="A30" s="1"/>
      <c r="B30" s="32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</row>
    <row r="31" spans="1:22" ht="13.6">
      <c r="A31" s="1"/>
      <c r="B31" s="32"/>
      <c r="I31" s="37"/>
      <c r="J31" s="62" t="s">
        <v>32</v>
      </c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</row>
    <row r="32" spans="1:22" ht="13.6">
      <c r="A32" s="1"/>
      <c r="B32" s="32"/>
      <c r="I32" s="37"/>
      <c r="J32" s="43" t="s">
        <v>33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 ht="13.6">
      <c r="A33" s="1"/>
      <c r="B33" s="32"/>
      <c r="I33" s="38"/>
      <c r="J33" s="43" t="s">
        <v>28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ht="13.6">
      <c r="A34" s="1"/>
      <c r="B34" s="32"/>
      <c r="J34" s="43" t="s">
        <v>29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1:22">
      <c r="A35" s="1"/>
      <c r="B35" s="32"/>
    </row>
    <row r="36" spans="1:22">
      <c r="A36" s="1"/>
    </row>
    <row r="37" spans="1:22">
      <c r="A37" s="1"/>
    </row>
    <row r="38" spans="1:22">
      <c r="A38" s="1"/>
    </row>
    <row r="39" spans="1:22">
      <c r="A39" s="1"/>
    </row>
    <row r="40" spans="1:22">
      <c r="A40" s="1"/>
    </row>
    <row r="41" spans="1:22">
      <c r="A41" s="1"/>
    </row>
    <row r="42" spans="1:22">
      <c r="A42" s="1"/>
    </row>
    <row r="43" spans="1:22">
      <c r="A43" s="1"/>
    </row>
    <row r="44" spans="1:22">
      <c r="A44" s="1"/>
    </row>
    <row r="45" spans="1:22">
      <c r="A45" s="1"/>
    </row>
    <row r="46" spans="1:22">
      <c r="A46" s="1"/>
    </row>
  </sheetData>
  <autoFilter ref="B6:X10" xr:uid="{00000000-0009-0000-0000-000000000000}">
    <filterColumn colId="5" showButton="0"/>
    <filterColumn colId="6" showButton="0"/>
    <filterColumn colId="7" showButton="0"/>
  </autoFilter>
  <mergeCells count="21">
    <mergeCell ref="J32:V32"/>
    <mergeCell ref="J31:V31"/>
    <mergeCell ref="J30:V30"/>
    <mergeCell ref="Q7:R7"/>
    <mergeCell ref="S7:V7"/>
    <mergeCell ref="J33:V33"/>
    <mergeCell ref="J34:V34"/>
    <mergeCell ref="B1:X1"/>
    <mergeCell ref="B2:X2"/>
    <mergeCell ref="B3:X4"/>
    <mergeCell ref="I5:X5"/>
    <mergeCell ref="B6:B8"/>
    <mergeCell ref="C6:C8"/>
    <mergeCell ref="D6:D8"/>
    <mergeCell ref="E6:E8"/>
    <mergeCell ref="F6:F8"/>
    <mergeCell ref="G6:J6"/>
    <mergeCell ref="L6:M7"/>
    <mergeCell ref="N6:O7"/>
    <mergeCell ref="P6:P8"/>
    <mergeCell ref="X6:X8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FINANC. INTERNO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deysy cordero</cp:lastModifiedBy>
  <cp:lastPrinted>2026-03-31T17:57:33Z</cp:lastPrinted>
  <dcterms:created xsi:type="dcterms:W3CDTF">2021-09-30T19:29:59Z</dcterms:created>
  <dcterms:modified xsi:type="dcterms:W3CDTF">2026-03-31T17:59:40Z</dcterms:modified>
</cp:coreProperties>
</file>